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1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2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3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14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5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uulxc2\OneDrive - Belk Administration Company\Desktop\MBA\MTG\"/>
    </mc:Choice>
  </mc:AlternateContent>
  <xr:revisionPtr revIDLastSave="0" documentId="13_ncr:1_{51B1E790-1616-48CB-AA3C-D891463C65F1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Bitcoin - S&amp;P 500 Data" sheetId="1" r:id="rId1"/>
    <sheet name="MTG Set Price Data" sheetId="2" r:id="rId2"/>
    <sheet name="Bitcoin on S&amp;P 500" sheetId="17" r:id="rId3"/>
    <sheet name="Alpha on Bitcoin" sheetId="18" r:id="rId4"/>
    <sheet name="Alpha on S&amp;P 500" sheetId="24" r:id="rId5"/>
    <sheet name="Beta on Bitcoin" sheetId="26" r:id="rId6"/>
    <sheet name="Beta on S&amp;P 500" sheetId="27" r:id="rId7"/>
    <sheet name="Unlimited on Bitcoin" sheetId="28" r:id="rId8"/>
    <sheet name="Unlimited on S&amp;P500" sheetId="29" r:id="rId9"/>
    <sheet name="Alpha on Beta" sheetId="25" r:id="rId10"/>
    <sheet name="Unlimited on Alpha" sheetId="30" r:id="rId11"/>
    <sheet name="Unlimited on Beta" sheetId="31" r:id="rId12"/>
    <sheet name="Unlimited on Alpha and Beta" sheetId="32" r:id="rId13"/>
    <sheet name="S&amp;P 500 on ABU" sheetId="34" r:id="rId14"/>
    <sheet name="Bitcoin on ABU" sheetId="33" r:id="rId15"/>
    <sheet name="Article References" sheetId="15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" i="31" l="1"/>
  <c r="G3" i="30"/>
  <c r="F1" i="25"/>
  <c r="F1" i="29"/>
  <c r="F1" i="28"/>
  <c r="F1" i="27"/>
  <c r="F1" i="26"/>
  <c r="F1" i="24"/>
  <c r="E1" i="18"/>
  <c r="E1" i="17"/>
</calcChain>
</file>

<file path=xl/sharedStrings.xml><?xml version="1.0" encoding="utf-8"?>
<sst xmlns="http://schemas.openxmlformats.org/spreadsheetml/2006/main" count="497" uniqueCount="70">
  <si>
    <t>https://finance.yahoo.com/quote/BTC-USD/history?period1=1496620800&amp;period2=1583020800&amp;interval=1mo&amp;filter=history&amp;frequency=1mo</t>
  </si>
  <si>
    <t>(USED OPEN $ AMOUNT FOR REGRESSION)</t>
  </si>
  <si>
    <t>Bitcoin USD (BTC-USD)</t>
  </si>
  <si>
    <t>S&amp;P 500 Yahoo Finance</t>
  </si>
  <si>
    <t>Date</t>
  </si>
  <si>
    <t>High</t>
  </si>
  <si>
    <t>Low</t>
  </si>
  <si>
    <t>Close</t>
  </si>
  <si>
    <t>Adj Close</t>
  </si>
  <si>
    <t>Volume</t>
  </si>
  <si>
    <t>MTGGoldfish Set Paper Value</t>
  </si>
  <si>
    <t>Alpha</t>
  </si>
  <si>
    <t>Beta</t>
  </si>
  <si>
    <t>Unlimited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</si>
  <si>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</si>
  <si>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</si>
  <si>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</si>
  <si>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</si>
  <si>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</si>
  <si>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</si>
  <si>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</si>
  <si>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</si>
  <si>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</si>
  <si>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</si>
  <si>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</si>
  <si>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</si>
  <si>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</si>
  <si>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</si>
  <si>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</si>
  <si>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</si>
  <si>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</si>
  <si>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</si>
  <si>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</si>
  <si>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</si>
  <si>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</si>
  <si>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</si>
  <si>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</si>
  <si>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</si>
  <si>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RESIDUAL OUTPUT</t>
  </si>
  <si>
    <t>Observation</t>
  </si>
  <si>
    <t>Residuals</t>
  </si>
  <si>
    <t>Standard Residuals</t>
  </si>
  <si>
    <t>https://www.businessinsider.com/magic-the-gathering-collectors-pay-thousands-cards-compare-investment-to-bitcoin-2018-8</t>
  </si>
  <si>
    <t>People are paying close to $100,000 for rare 'Magic: The Gathering' cards that they compare to early bitcoin investments and predict will one day be worth millions</t>
  </si>
  <si>
    <t>https://www.popsci.com/crypto-bitcoin-millionaires-collectibles/</t>
  </si>
  <si>
    <t>Cryptocurrency millionaires are pushing up prices on some art and collectibles</t>
  </si>
  <si>
    <t>https://www.youtube.com/watch?v=dKM-fYTeKOA</t>
  </si>
  <si>
    <t>The "Art" of Non-Registered Assets = CryptoCurrency / Bitcoin + Collectibles = Future</t>
  </si>
  <si>
    <t>PROBABILITY OUTPUT</t>
  </si>
  <si>
    <t>Percentile</t>
  </si>
  <si>
    <t>Open Bitcoin</t>
  </si>
  <si>
    <t>Open S&amp;P</t>
  </si>
  <si>
    <t>Bitcoin on S&amp;P 500</t>
  </si>
  <si>
    <t>Predicted Open Bitcoin</t>
  </si>
  <si>
    <t>Correlation Coefficient</t>
  </si>
  <si>
    <t>sum of squares</t>
  </si>
  <si>
    <t>degrees of freedom</t>
  </si>
  <si>
    <t>null hypothesis</t>
  </si>
  <si>
    <t>y = mx + b</t>
  </si>
  <si>
    <t>equal to k</t>
  </si>
  <si>
    <t>N</t>
  </si>
  <si>
    <t>total variability</t>
  </si>
  <si>
    <t>used for multiple dependent variables</t>
  </si>
  <si>
    <t>S&amp;P 500</t>
  </si>
  <si>
    <t>Predicted Alpha</t>
  </si>
  <si>
    <t>Predicted Beta</t>
  </si>
  <si>
    <t>Predicted Unlimited</t>
  </si>
  <si>
    <t>Predicted Open S&amp;P</t>
  </si>
  <si>
    <t>Coefficient of Determination (Differences in variable to explain the other variable)</t>
  </si>
  <si>
    <t>PEARSON Correlation Coefficient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</si>
</sst>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000"/>
    <numFmt numFmtId="166" formatCode="0.00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1"/>
    <xf numFmtId="0" fontId="1" fillId="0" borderId="0" xfId="0" applyFont="1"/>
    <xf numFmtId="0" fontId="3" fillId="0" borderId="0" xfId="0" applyFont="1"/>
    <xf numFmtId="14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4" fillId="0" borderId="2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"/>
    </xf>
    <xf numFmtId="0" fontId="0" fillId="2" borderId="0" xfId="0" applyFill="1" applyBorder="1" applyAlignment="1"/>
    <xf numFmtId="0" fontId="0" fillId="3" borderId="0" xfId="0" applyFill="1" applyBorder="1" applyAlignmen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" fillId="0" borderId="0" xfId="0" applyFont="1" applyAlignment="1">
      <alignment horizontal="center"/>
    </xf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Values for Bitcoin USD and S&amp;P 500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Bitcoin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'Bitcoin - S&amp;P 500 Data'!$B$4:$B$36</c:f>
              <c:numCache>
                <c:formatCode>m/d/yyyy</c:formatCode>
                <c:ptCount val="33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  <c:pt idx="12">
                  <c:v>43282</c:v>
                </c:pt>
                <c:pt idx="13">
                  <c:v>43313</c:v>
                </c:pt>
                <c:pt idx="14">
                  <c:v>43344</c:v>
                </c:pt>
                <c:pt idx="15">
                  <c:v>43374</c:v>
                </c:pt>
                <c:pt idx="16">
                  <c:v>43405</c:v>
                </c:pt>
                <c:pt idx="17">
                  <c:v>43435</c:v>
                </c:pt>
                <c:pt idx="18">
                  <c:v>43466</c:v>
                </c:pt>
                <c:pt idx="19">
                  <c:v>43497</c:v>
                </c:pt>
                <c:pt idx="20">
                  <c:v>43525</c:v>
                </c:pt>
                <c:pt idx="21">
                  <c:v>43556</c:v>
                </c:pt>
                <c:pt idx="22">
                  <c:v>43586</c:v>
                </c:pt>
                <c:pt idx="23">
                  <c:v>43617</c:v>
                </c:pt>
                <c:pt idx="24">
                  <c:v>43647</c:v>
                </c:pt>
                <c:pt idx="25">
                  <c:v>43678</c:v>
                </c:pt>
                <c:pt idx="26">
                  <c:v>43709</c:v>
                </c:pt>
                <c:pt idx="27">
                  <c:v>43739</c:v>
                </c:pt>
                <c:pt idx="28">
                  <c:v>43770</c:v>
                </c:pt>
                <c:pt idx="29">
                  <c:v>43800</c:v>
                </c:pt>
                <c:pt idx="30">
                  <c:v>43831</c:v>
                </c:pt>
                <c:pt idx="31">
                  <c:v>43862</c:v>
                </c:pt>
                <c:pt idx="32">
                  <c:v>43891</c:v>
                </c:pt>
              </c:numCache>
            </c:numRef>
          </c:cat>
          <c:val>
            <c:numRef>
              <c:f>'Bitcoin - S&amp;P 500 Data'!$C$4:$C$36</c:f>
              <c:numCache>
                <c:formatCode>General</c:formatCode>
                <c:ptCount val="33"/>
                <c:pt idx="0">
                  <c:v>2492.6000979999999</c:v>
                </c:pt>
                <c:pt idx="1">
                  <c:v>2871.3000489999999</c:v>
                </c:pt>
                <c:pt idx="2">
                  <c:v>4701.7597660000001</c:v>
                </c:pt>
                <c:pt idx="3">
                  <c:v>4341.0498049999997</c:v>
                </c:pt>
                <c:pt idx="4">
                  <c:v>6440.9702150000003</c:v>
                </c:pt>
                <c:pt idx="5">
                  <c:v>10198.599609000001</c:v>
                </c:pt>
                <c:pt idx="6">
                  <c:v>14112.200194999999</c:v>
                </c:pt>
                <c:pt idx="7">
                  <c:v>10237.299805000001</c:v>
                </c:pt>
                <c:pt idx="8">
                  <c:v>10385</c:v>
                </c:pt>
                <c:pt idx="9">
                  <c:v>7003.0600590000004</c:v>
                </c:pt>
                <c:pt idx="10">
                  <c:v>9251.4697269999997</c:v>
                </c:pt>
                <c:pt idx="11">
                  <c:v>7500.7001950000003</c:v>
                </c:pt>
                <c:pt idx="12">
                  <c:v>6411.6801759999998</c:v>
                </c:pt>
                <c:pt idx="13">
                  <c:v>7769.0400390000004</c:v>
                </c:pt>
                <c:pt idx="14">
                  <c:v>7044.8100590000004</c:v>
                </c:pt>
                <c:pt idx="15">
                  <c:v>6619.8500979999999</c:v>
                </c:pt>
                <c:pt idx="16">
                  <c:v>6318.1401370000003</c:v>
                </c:pt>
                <c:pt idx="17">
                  <c:v>4024.4643550000001</c:v>
                </c:pt>
                <c:pt idx="18">
                  <c:v>3746.7133789999998</c:v>
                </c:pt>
                <c:pt idx="19">
                  <c:v>3460.5471189999998</c:v>
                </c:pt>
                <c:pt idx="20">
                  <c:v>3853.7570799999999</c:v>
                </c:pt>
                <c:pt idx="21">
                  <c:v>4105.3623049999997</c:v>
                </c:pt>
                <c:pt idx="22">
                  <c:v>5350.9145509999998</c:v>
                </c:pt>
                <c:pt idx="23">
                  <c:v>8573.8398440000001</c:v>
                </c:pt>
                <c:pt idx="24">
                  <c:v>10796.930664</c:v>
                </c:pt>
                <c:pt idx="25">
                  <c:v>10077.442383</c:v>
                </c:pt>
                <c:pt idx="26">
                  <c:v>9630.5927730000003</c:v>
                </c:pt>
                <c:pt idx="27">
                  <c:v>8299.7207030000009</c:v>
                </c:pt>
                <c:pt idx="28">
                  <c:v>9193.9921880000002</c:v>
                </c:pt>
                <c:pt idx="29">
                  <c:v>7571.6162109999996</c:v>
                </c:pt>
                <c:pt idx="30">
                  <c:v>7194.8920900000003</c:v>
                </c:pt>
                <c:pt idx="31">
                  <c:v>9346.3574219999991</c:v>
                </c:pt>
                <c:pt idx="32">
                  <c:v>8599.7587889999995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23-428D-9FDB-ED56C9E4A5DD}"/>
            </c:ext>
          </c:extLst>
        </c:ser>
        <c:ser>
          <c:idx val="1"/>
          <c:order val="1"/>
          <c:tx>
            <c:v>S&amp;P 500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'Bitcoin - S&amp;P 500 Data'!$B$4:$B$36</c:f>
              <c:numCache>
                <c:formatCode>m/d/yyyy</c:formatCode>
                <c:ptCount val="33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  <c:pt idx="12">
                  <c:v>43282</c:v>
                </c:pt>
                <c:pt idx="13">
                  <c:v>43313</c:v>
                </c:pt>
                <c:pt idx="14">
                  <c:v>43344</c:v>
                </c:pt>
                <c:pt idx="15">
                  <c:v>43374</c:v>
                </c:pt>
                <c:pt idx="16">
                  <c:v>43405</c:v>
                </c:pt>
                <c:pt idx="17">
                  <c:v>43435</c:v>
                </c:pt>
                <c:pt idx="18">
                  <c:v>43466</c:v>
                </c:pt>
                <c:pt idx="19">
                  <c:v>43497</c:v>
                </c:pt>
                <c:pt idx="20">
                  <c:v>43525</c:v>
                </c:pt>
                <c:pt idx="21">
                  <c:v>43556</c:v>
                </c:pt>
                <c:pt idx="22">
                  <c:v>43586</c:v>
                </c:pt>
                <c:pt idx="23">
                  <c:v>43617</c:v>
                </c:pt>
                <c:pt idx="24">
                  <c:v>43647</c:v>
                </c:pt>
                <c:pt idx="25">
                  <c:v>43678</c:v>
                </c:pt>
                <c:pt idx="26">
                  <c:v>43709</c:v>
                </c:pt>
                <c:pt idx="27">
                  <c:v>43739</c:v>
                </c:pt>
                <c:pt idx="28">
                  <c:v>43770</c:v>
                </c:pt>
                <c:pt idx="29">
                  <c:v>43800</c:v>
                </c:pt>
                <c:pt idx="30">
                  <c:v>43831</c:v>
                </c:pt>
                <c:pt idx="31">
                  <c:v>43862</c:v>
                </c:pt>
                <c:pt idx="32">
                  <c:v>43891</c:v>
                </c:pt>
              </c:numCache>
            </c:numRef>
          </c:cat>
          <c:val>
            <c:numRef>
              <c:f>'Bitcoin - S&amp;P 500 Data'!$K$4:$K$36</c:f>
              <c:numCache>
                <c:formatCode>General</c:formatCode>
                <c:ptCount val="33"/>
                <c:pt idx="0">
                  <c:v>2431.389893</c:v>
                </c:pt>
                <c:pt idx="1">
                  <c:v>2477.1000979999999</c:v>
                </c:pt>
                <c:pt idx="2">
                  <c:v>2474.419922</c:v>
                </c:pt>
                <c:pt idx="3">
                  <c:v>2521.1999510000001</c:v>
                </c:pt>
                <c:pt idx="4">
                  <c:v>2583.209961</c:v>
                </c:pt>
                <c:pt idx="5">
                  <c:v>2645.1000979999999</c:v>
                </c:pt>
                <c:pt idx="6">
                  <c:v>2683.7299800000001</c:v>
                </c:pt>
                <c:pt idx="7">
                  <c:v>2816.4499510000001</c:v>
                </c:pt>
                <c:pt idx="8">
                  <c:v>2715.219971</c:v>
                </c:pt>
                <c:pt idx="9">
                  <c:v>2633.4499510000001</c:v>
                </c:pt>
                <c:pt idx="10">
                  <c:v>2642.959961</c:v>
                </c:pt>
                <c:pt idx="11">
                  <c:v>2718.6999510000001</c:v>
                </c:pt>
                <c:pt idx="12">
                  <c:v>2704.9499510000001</c:v>
                </c:pt>
                <c:pt idx="13">
                  <c:v>2821.169922</c:v>
                </c:pt>
                <c:pt idx="14">
                  <c:v>2896.959961</c:v>
                </c:pt>
                <c:pt idx="15">
                  <c:v>2926.290039</c:v>
                </c:pt>
                <c:pt idx="16">
                  <c:v>2717.580078</c:v>
                </c:pt>
                <c:pt idx="17">
                  <c:v>2790.5</c:v>
                </c:pt>
                <c:pt idx="18">
                  <c:v>2476.959961</c:v>
                </c:pt>
                <c:pt idx="19">
                  <c:v>2702.320068</c:v>
                </c:pt>
                <c:pt idx="20">
                  <c:v>2798.219971</c:v>
                </c:pt>
                <c:pt idx="21">
                  <c:v>2848.6298830000001</c:v>
                </c:pt>
                <c:pt idx="22">
                  <c:v>2952.330078</c:v>
                </c:pt>
                <c:pt idx="23">
                  <c:v>2751.530029</c:v>
                </c:pt>
                <c:pt idx="24">
                  <c:v>2971.4099120000001</c:v>
                </c:pt>
                <c:pt idx="25">
                  <c:v>2980.320068</c:v>
                </c:pt>
                <c:pt idx="26">
                  <c:v>2909.01001</c:v>
                </c:pt>
                <c:pt idx="27">
                  <c:v>2983.6899410000001</c:v>
                </c:pt>
                <c:pt idx="28">
                  <c:v>3050.719971</c:v>
                </c:pt>
                <c:pt idx="29">
                  <c:v>3143.8500979999999</c:v>
                </c:pt>
                <c:pt idx="30">
                  <c:v>3244.669922</c:v>
                </c:pt>
                <c:pt idx="31">
                  <c:v>3235.6599120000001</c:v>
                </c:pt>
                <c:pt idx="32">
                  <c:v>2974.280029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23-428D-9FDB-ED56C9E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944768"/>
        <c:axId val="517938496"/>
      </c:lineChart>
      <c:dateAx>
        <c:axId val="5179447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938496"/>
        <c:crosses val="autoZero"/>
        <c:auto val="1"/>
        <c:lblOffset val="100"/>
        <c:baseTimeUnit val="months"/>
      </c:dateAx>
      <c:valAx>
        <c:axId val="517938496"/>
        <c:scaling>
          <c:orientation val="minMax"/>
          <c:max val="1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944768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Open S&amp;P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Alpha</c:v>
          </c:tx>
          <c:spPr>
            <a:ln w="19050">
              <a:noFill/>
            </a:ln>
          </c:spPr>
          <c:xVal>
            <c:numRef>
              <c:f>'Bitcoin - S&amp;P 500 Data'!$K$4:$K$36</c:f>
              <c:numCache>
                <c:formatCode>General</c:formatCode>
                <c:ptCount val="33"/>
                <c:pt idx="0">
                  <c:v>2431.389893</c:v>
                </c:pt>
                <c:pt idx="1">
                  <c:v>2477.1000979999999</c:v>
                </c:pt>
                <c:pt idx="2">
                  <c:v>2474.419922</c:v>
                </c:pt>
                <c:pt idx="3">
                  <c:v>2521.1999510000001</c:v>
                </c:pt>
                <c:pt idx="4">
                  <c:v>2583.209961</c:v>
                </c:pt>
                <c:pt idx="5">
                  <c:v>2645.1000979999999</c:v>
                </c:pt>
                <c:pt idx="6">
                  <c:v>2683.7299800000001</c:v>
                </c:pt>
                <c:pt idx="7">
                  <c:v>2816.4499510000001</c:v>
                </c:pt>
                <c:pt idx="8">
                  <c:v>2715.219971</c:v>
                </c:pt>
                <c:pt idx="9">
                  <c:v>2633.4499510000001</c:v>
                </c:pt>
                <c:pt idx="10">
                  <c:v>2642.959961</c:v>
                </c:pt>
                <c:pt idx="11">
                  <c:v>2718.6999510000001</c:v>
                </c:pt>
                <c:pt idx="12">
                  <c:v>2704.9499510000001</c:v>
                </c:pt>
                <c:pt idx="13">
                  <c:v>2821.169922</c:v>
                </c:pt>
                <c:pt idx="14">
                  <c:v>2896.959961</c:v>
                </c:pt>
                <c:pt idx="15">
                  <c:v>2926.290039</c:v>
                </c:pt>
                <c:pt idx="16">
                  <c:v>2717.580078</c:v>
                </c:pt>
                <c:pt idx="17">
                  <c:v>2790.5</c:v>
                </c:pt>
                <c:pt idx="18">
                  <c:v>2476.959961</c:v>
                </c:pt>
                <c:pt idx="19">
                  <c:v>2702.320068</c:v>
                </c:pt>
                <c:pt idx="20">
                  <c:v>2798.219971</c:v>
                </c:pt>
                <c:pt idx="21">
                  <c:v>2848.6298830000001</c:v>
                </c:pt>
                <c:pt idx="22">
                  <c:v>2952.330078</c:v>
                </c:pt>
                <c:pt idx="23">
                  <c:v>2751.530029</c:v>
                </c:pt>
                <c:pt idx="24">
                  <c:v>2971.4099120000001</c:v>
                </c:pt>
                <c:pt idx="25">
                  <c:v>2980.320068</c:v>
                </c:pt>
                <c:pt idx="26">
                  <c:v>2909.01001</c:v>
                </c:pt>
                <c:pt idx="27">
                  <c:v>2983.6899410000001</c:v>
                </c:pt>
                <c:pt idx="28">
                  <c:v>3050.719971</c:v>
                </c:pt>
                <c:pt idx="29">
                  <c:v>3143.8500979999999</c:v>
                </c:pt>
                <c:pt idx="30">
                  <c:v>3244.669922</c:v>
                </c:pt>
                <c:pt idx="31">
                  <c:v>3235.6599120000001</c:v>
                </c:pt>
                <c:pt idx="32">
                  <c:v>2974.280029</c:v>
                </c:pt>
              </c:numCache>
            </c:numRef>
          </c:xVal>
          <c:yVal>
            <c:numRef>
              <c:f>'MTG Set Price Data'!$C$4:$C$36</c:f>
              <c:numCache>
                <c:formatCode>General</c:formatCode>
                <c:ptCount val="33"/>
                <c:pt idx="0">
                  <c:v>93335.5</c:v>
                </c:pt>
                <c:pt idx="1">
                  <c:v>85534.7</c:v>
                </c:pt>
                <c:pt idx="2">
                  <c:v>87948.7</c:v>
                </c:pt>
                <c:pt idx="3">
                  <c:v>90970.7</c:v>
                </c:pt>
                <c:pt idx="4">
                  <c:v>88400.3</c:v>
                </c:pt>
                <c:pt idx="5">
                  <c:v>86242.2</c:v>
                </c:pt>
                <c:pt idx="6">
                  <c:v>79857.5</c:v>
                </c:pt>
                <c:pt idx="7">
                  <c:v>61388.6</c:v>
                </c:pt>
                <c:pt idx="8">
                  <c:v>59704</c:v>
                </c:pt>
                <c:pt idx="9">
                  <c:v>58356.1</c:v>
                </c:pt>
                <c:pt idx="10">
                  <c:v>67380.899999999994</c:v>
                </c:pt>
                <c:pt idx="11">
                  <c:v>76250</c:v>
                </c:pt>
                <c:pt idx="12">
                  <c:v>75493.899999999994</c:v>
                </c:pt>
                <c:pt idx="13">
                  <c:v>86570</c:v>
                </c:pt>
                <c:pt idx="14">
                  <c:v>84231.8</c:v>
                </c:pt>
                <c:pt idx="15">
                  <c:v>96598.9</c:v>
                </c:pt>
                <c:pt idx="16">
                  <c:v>121289.1</c:v>
                </c:pt>
                <c:pt idx="17">
                  <c:v>112854.8</c:v>
                </c:pt>
                <c:pt idx="18">
                  <c:v>123265</c:v>
                </c:pt>
                <c:pt idx="19">
                  <c:v>99658.21</c:v>
                </c:pt>
                <c:pt idx="20">
                  <c:v>100713.60000000001</c:v>
                </c:pt>
                <c:pt idx="21">
                  <c:v>83452.899999999994</c:v>
                </c:pt>
                <c:pt idx="22">
                  <c:v>87284.2</c:v>
                </c:pt>
                <c:pt idx="23">
                  <c:v>106531.1</c:v>
                </c:pt>
                <c:pt idx="24">
                  <c:v>112286.39999999999</c:v>
                </c:pt>
                <c:pt idx="25">
                  <c:v>113725.3</c:v>
                </c:pt>
                <c:pt idx="26">
                  <c:v>134572.5</c:v>
                </c:pt>
                <c:pt idx="27">
                  <c:v>168771.6</c:v>
                </c:pt>
                <c:pt idx="28">
                  <c:v>176649.1</c:v>
                </c:pt>
                <c:pt idx="29">
                  <c:v>196354.6</c:v>
                </c:pt>
                <c:pt idx="30">
                  <c:v>188372.3</c:v>
                </c:pt>
                <c:pt idx="31">
                  <c:v>191449.8</c:v>
                </c:pt>
                <c:pt idx="32">
                  <c:v>190964.4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BD4-4CE3-AE54-5B92A0EB4CDC}"/>
            </c:ext>
          </c:extLst>
        </c:ser>
        <c:ser>
          <c:idx val="1"/>
          <c:order val="1"/>
          <c:tx>
            <c:v>Predicted Alpha</c:v>
          </c:tx>
          <c:spPr>
            <a:ln w="19050">
              <a:noFill/>
            </a:ln>
          </c:spPr>
          <c:xVal>
            <c:numRef>
              <c:f>'Bitcoin - S&amp;P 500 Data'!$K$4:$K$36</c:f>
              <c:numCache>
                <c:formatCode>General</c:formatCode>
                <c:ptCount val="33"/>
                <c:pt idx="0">
                  <c:v>2431.389893</c:v>
                </c:pt>
                <c:pt idx="1">
                  <c:v>2477.1000979999999</c:v>
                </c:pt>
                <c:pt idx="2">
                  <c:v>2474.419922</c:v>
                </c:pt>
                <c:pt idx="3">
                  <c:v>2521.1999510000001</c:v>
                </c:pt>
                <c:pt idx="4">
                  <c:v>2583.209961</c:v>
                </c:pt>
                <c:pt idx="5">
                  <c:v>2645.1000979999999</c:v>
                </c:pt>
                <c:pt idx="6">
                  <c:v>2683.7299800000001</c:v>
                </c:pt>
                <c:pt idx="7">
                  <c:v>2816.4499510000001</c:v>
                </c:pt>
                <c:pt idx="8">
                  <c:v>2715.219971</c:v>
                </c:pt>
                <c:pt idx="9">
                  <c:v>2633.4499510000001</c:v>
                </c:pt>
                <c:pt idx="10">
                  <c:v>2642.959961</c:v>
                </c:pt>
                <c:pt idx="11">
                  <c:v>2718.6999510000001</c:v>
                </c:pt>
                <c:pt idx="12">
                  <c:v>2704.9499510000001</c:v>
                </c:pt>
                <c:pt idx="13">
                  <c:v>2821.169922</c:v>
                </c:pt>
                <c:pt idx="14">
                  <c:v>2896.959961</c:v>
                </c:pt>
                <c:pt idx="15">
                  <c:v>2926.290039</c:v>
                </c:pt>
                <c:pt idx="16">
                  <c:v>2717.580078</c:v>
                </c:pt>
                <c:pt idx="17">
                  <c:v>2790.5</c:v>
                </c:pt>
                <c:pt idx="18">
                  <c:v>2476.959961</c:v>
                </c:pt>
                <c:pt idx="19">
                  <c:v>2702.320068</c:v>
                </c:pt>
                <c:pt idx="20">
                  <c:v>2798.219971</c:v>
                </c:pt>
                <c:pt idx="21">
                  <c:v>2848.6298830000001</c:v>
                </c:pt>
                <c:pt idx="22">
                  <c:v>2952.330078</c:v>
                </c:pt>
                <c:pt idx="23">
                  <c:v>2751.530029</c:v>
                </c:pt>
                <c:pt idx="24">
                  <c:v>2971.4099120000001</c:v>
                </c:pt>
                <c:pt idx="25">
                  <c:v>2980.320068</c:v>
                </c:pt>
                <c:pt idx="26">
                  <c:v>2909.01001</c:v>
                </c:pt>
                <c:pt idx="27">
                  <c:v>2983.6899410000001</c:v>
                </c:pt>
                <c:pt idx="28">
                  <c:v>3050.719971</c:v>
                </c:pt>
                <c:pt idx="29">
                  <c:v>3143.8500979999999</c:v>
                </c:pt>
                <c:pt idx="30">
                  <c:v>3244.669922</c:v>
                </c:pt>
                <c:pt idx="31">
                  <c:v>3235.6599120000001</c:v>
                </c:pt>
                <c:pt idx="32">
                  <c:v>2974.280029</c:v>
                </c:pt>
              </c:numCache>
            </c:numRef>
          </c:xVal>
          <c:yVal>
            <c:numRef>
              <c:f>'Alpha on S&amp;P 500'!$B$25:$B$57</c:f>
              <c:numCache>
                <c:formatCode>General</c:formatCode>
                <c:ptCount val="33"/>
                <c:pt idx="0">
                  <c:v>60330.690370509168</c:v>
                </c:pt>
                <c:pt idx="1">
                  <c:v>66414.444444690947</c:v>
                </c:pt>
                <c:pt idx="2">
                  <c:v>66057.729097220406</c:v>
                </c:pt>
                <c:pt idx="3">
                  <c:v>72283.870328026358</c:v>
                </c:pt>
                <c:pt idx="4">
                  <c:v>80537.030666676175</c:v>
                </c:pt>
                <c:pt idx="5">
                  <c:v>88774.236628133105</c:v>
                </c:pt>
                <c:pt idx="6">
                  <c:v>93915.642185221775</c:v>
                </c:pt>
                <c:pt idx="7">
                  <c:v>111579.87415041507</c:v>
                </c:pt>
                <c:pt idx="8">
                  <c:v>98106.771081760293</c:v>
                </c:pt>
                <c:pt idx="9">
                  <c:v>87223.671950594115</c:v>
                </c:pt>
                <c:pt idx="10">
                  <c:v>88489.397231918294</c:v>
                </c:pt>
                <c:pt idx="11">
                  <c:v>98569.935543680098</c:v>
                </c:pt>
                <c:pt idx="12">
                  <c:v>96739.893028666265</c:v>
                </c:pt>
                <c:pt idx="13">
                  <c:v>112208.07397584291</c:v>
                </c:pt>
                <c:pt idx="14">
                  <c:v>122295.27350926539</c:v>
                </c:pt>
                <c:pt idx="15">
                  <c:v>126198.93094262341</c:v>
                </c:pt>
                <c:pt idx="16">
                  <c:v>98420.88716539531</c:v>
                </c:pt>
                <c:pt idx="17">
                  <c:v>108126.09134368587</c:v>
                </c:pt>
                <c:pt idx="18">
                  <c:v>66395.793050659937</c:v>
                </c:pt>
                <c:pt idx="19">
                  <c:v>96389.871377792617</c:v>
                </c:pt>
                <c:pt idx="20">
                  <c:v>109153.57317238941</c:v>
                </c:pt>
                <c:pt idx="21">
                  <c:v>115862.83005516091</c:v>
                </c:pt>
                <c:pt idx="22">
                  <c:v>129664.703921723</c:v>
                </c:pt>
                <c:pt idx="23">
                  <c:v>102939.42198085989</c:v>
                </c:pt>
                <c:pt idx="24">
                  <c:v>132204.11536895263</c:v>
                </c:pt>
                <c:pt idx="25">
                  <c:v>133390.00368134578</c:v>
                </c:pt>
                <c:pt idx="26">
                  <c:v>123899.06274402904</c:v>
                </c:pt>
                <c:pt idx="27">
                  <c:v>133838.51356208738</c:v>
                </c:pt>
                <c:pt idx="28">
                  <c:v>142759.80844809866</c:v>
                </c:pt>
                <c:pt idx="29">
                  <c:v>155154.86967272707</c:v>
                </c:pt>
                <c:pt idx="30">
                  <c:v>168573.38343827007</c:v>
                </c:pt>
                <c:pt idx="31">
                  <c:v>167374.2051574919</c:v>
                </c:pt>
                <c:pt idx="32">
                  <c:v>132586.11072408454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BD4-4CE3-AE54-5B92A0EB4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380432"/>
        <c:axId val="811372888"/>
      </c:scatterChart>
      <c:valAx>
        <c:axId val="81138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Open S&amp;P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72888"/>
        <c:crosses val="autoZero"/>
        <c:crossBetween val="midCat"/>
      </c:valAx>
      <c:valAx>
        <c:axId val="811372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Alpha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80432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'Alpha on S&amp;P 500'!$F$25:$F$57</c:f>
              <c:numCache>
                <c:formatCode>General</c:formatCode>
                <c:ptCount val="33"/>
                <c:pt idx="0">
                  <c:v>1.5151515151515151</c:v>
                </c:pt>
                <c:pt idx="1">
                  <c:v>4.545454545454545</c:v>
                </c:pt>
                <c:pt idx="2">
                  <c:v>7.5757575757575761</c:v>
                </c:pt>
                <c:pt idx="3">
                  <c:v>10.606060606060606</c:v>
                </c:pt>
                <c:pt idx="4">
                  <c:v>13.636363636363637</c:v>
                </c:pt>
                <c:pt idx="5">
                  <c:v>16.666666666666668</c:v>
                </c:pt>
                <c:pt idx="6">
                  <c:v>19.696969696969695</c:v>
                </c:pt>
                <c:pt idx="7">
                  <c:v>22.727272727272727</c:v>
                </c:pt>
                <c:pt idx="8">
                  <c:v>25.757575757575758</c:v>
                </c:pt>
                <c:pt idx="9">
                  <c:v>28.787878787878789</c:v>
                </c:pt>
                <c:pt idx="10">
                  <c:v>31.81818181818182</c:v>
                </c:pt>
                <c:pt idx="11">
                  <c:v>34.848484848484851</c:v>
                </c:pt>
                <c:pt idx="12">
                  <c:v>37.878787878787875</c:v>
                </c:pt>
                <c:pt idx="13">
                  <c:v>40.909090909090907</c:v>
                </c:pt>
                <c:pt idx="14">
                  <c:v>43.939393939393938</c:v>
                </c:pt>
                <c:pt idx="15">
                  <c:v>46.969696969696969</c:v>
                </c:pt>
                <c:pt idx="16">
                  <c:v>50</c:v>
                </c:pt>
                <c:pt idx="17">
                  <c:v>53.030303030303031</c:v>
                </c:pt>
                <c:pt idx="18">
                  <c:v>56.060606060606062</c:v>
                </c:pt>
                <c:pt idx="19">
                  <c:v>59.090909090909093</c:v>
                </c:pt>
                <c:pt idx="20">
                  <c:v>62.121212121212125</c:v>
                </c:pt>
                <c:pt idx="21">
                  <c:v>65.151515151515142</c:v>
                </c:pt>
                <c:pt idx="22">
                  <c:v>68.181818181818187</c:v>
                </c:pt>
                <c:pt idx="23">
                  <c:v>71.212121212121218</c:v>
                </c:pt>
                <c:pt idx="24">
                  <c:v>74.242424242424235</c:v>
                </c:pt>
                <c:pt idx="25">
                  <c:v>77.272727272727266</c:v>
                </c:pt>
                <c:pt idx="26">
                  <c:v>80.303030303030297</c:v>
                </c:pt>
                <c:pt idx="27">
                  <c:v>83.333333333333329</c:v>
                </c:pt>
                <c:pt idx="28">
                  <c:v>86.36363636363636</c:v>
                </c:pt>
                <c:pt idx="29">
                  <c:v>89.393939393939391</c:v>
                </c:pt>
                <c:pt idx="30">
                  <c:v>92.424242424242422</c:v>
                </c:pt>
                <c:pt idx="31">
                  <c:v>95.454545454545453</c:v>
                </c:pt>
                <c:pt idx="32">
                  <c:v>98.484848484848484</c:v>
                </c:pt>
              </c:numCache>
            </c:numRef>
          </c:xVal>
          <c:yVal>
            <c:numRef>
              <c:f>'Alpha on S&amp;P 500'!$G$25:$G$57</c:f>
              <c:numCache>
                <c:formatCode>General</c:formatCode>
                <c:ptCount val="33"/>
                <c:pt idx="0">
                  <c:v>58356.1</c:v>
                </c:pt>
                <c:pt idx="1">
                  <c:v>59704</c:v>
                </c:pt>
                <c:pt idx="2">
                  <c:v>61388.6</c:v>
                </c:pt>
                <c:pt idx="3">
                  <c:v>67380.899999999994</c:v>
                </c:pt>
                <c:pt idx="4">
                  <c:v>75493.899999999994</c:v>
                </c:pt>
                <c:pt idx="5">
                  <c:v>76250</c:v>
                </c:pt>
                <c:pt idx="6">
                  <c:v>79857.5</c:v>
                </c:pt>
                <c:pt idx="7">
                  <c:v>83452.899999999994</c:v>
                </c:pt>
                <c:pt idx="8">
                  <c:v>84231.8</c:v>
                </c:pt>
                <c:pt idx="9">
                  <c:v>85534.7</c:v>
                </c:pt>
                <c:pt idx="10">
                  <c:v>86242.2</c:v>
                </c:pt>
                <c:pt idx="11">
                  <c:v>86570</c:v>
                </c:pt>
                <c:pt idx="12">
                  <c:v>87284.2</c:v>
                </c:pt>
                <c:pt idx="13">
                  <c:v>87948.7</c:v>
                </c:pt>
                <c:pt idx="14">
                  <c:v>88400.3</c:v>
                </c:pt>
                <c:pt idx="15">
                  <c:v>90970.7</c:v>
                </c:pt>
                <c:pt idx="16">
                  <c:v>93335.5</c:v>
                </c:pt>
                <c:pt idx="17">
                  <c:v>96598.9</c:v>
                </c:pt>
                <c:pt idx="18">
                  <c:v>99658.21</c:v>
                </c:pt>
                <c:pt idx="19">
                  <c:v>100713.60000000001</c:v>
                </c:pt>
                <c:pt idx="20">
                  <c:v>106531.1</c:v>
                </c:pt>
                <c:pt idx="21">
                  <c:v>112286.39999999999</c:v>
                </c:pt>
                <c:pt idx="22">
                  <c:v>112854.8</c:v>
                </c:pt>
                <c:pt idx="23">
                  <c:v>113725.3</c:v>
                </c:pt>
                <c:pt idx="24">
                  <c:v>121289.1</c:v>
                </c:pt>
                <c:pt idx="25">
                  <c:v>123265</c:v>
                </c:pt>
                <c:pt idx="26">
                  <c:v>134572.5</c:v>
                </c:pt>
                <c:pt idx="27">
                  <c:v>168771.6</c:v>
                </c:pt>
                <c:pt idx="28">
                  <c:v>176649.1</c:v>
                </c:pt>
                <c:pt idx="29">
                  <c:v>188372.3</c:v>
                </c:pt>
                <c:pt idx="30">
                  <c:v>190964.4</c:v>
                </c:pt>
                <c:pt idx="31">
                  <c:v>191449.8</c:v>
                </c:pt>
                <c:pt idx="32">
                  <c:v>196354.6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36-41E1-A739-3A9B07056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380760"/>
        <c:axId val="811373216"/>
      </c:scatterChart>
      <c:valAx>
        <c:axId val="811380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73216"/>
        <c:crosses val="autoZero"/>
        <c:crossBetween val="midCat"/>
      </c:valAx>
      <c:valAx>
        <c:axId val="811373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Alpha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80760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Open Bitcoin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'Bitcoin - S&amp;P 500 Data'!$C$4:$C$36</c:f>
              <c:numCache>
                <c:formatCode>General</c:formatCode>
                <c:ptCount val="33"/>
                <c:pt idx="0">
                  <c:v>2492.6000979999999</c:v>
                </c:pt>
                <c:pt idx="1">
                  <c:v>2871.3000489999999</c:v>
                </c:pt>
                <c:pt idx="2">
                  <c:v>4701.7597660000001</c:v>
                </c:pt>
                <c:pt idx="3">
                  <c:v>4341.0498049999997</c:v>
                </c:pt>
                <c:pt idx="4">
                  <c:v>6440.9702150000003</c:v>
                </c:pt>
                <c:pt idx="5">
                  <c:v>10198.599609000001</c:v>
                </c:pt>
                <c:pt idx="6">
                  <c:v>14112.200194999999</c:v>
                </c:pt>
                <c:pt idx="7">
                  <c:v>10237.299805000001</c:v>
                </c:pt>
                <c:pt idx="8">
                  <c:v>10385</c:v>
                </c:pt>
                <c:pt idx="9">
                  <c:v>7003.0600590000004</c:v>
                </c:pt>
                <c:pt idx="10">
                  <c:v>9251.4697269999997</c:v>
                </c:pt>
                <c:pt idx="11">
                  <c:v>7500.7001950000003</c:v>
                </c:pt>
                <c:pt idx="12">
                  <c:v>6411.6801759999998</c:v>
                </c:pt>
                <c:pt idx="13">
                  <c:v>7769.0400390000004</c:v>
                </c:pt>
                <c:pt idx="14">
                  <c:v>7044.8100590000004</c:v>
                </c:pt>
                <c:pt idx="15">
                  <c:v>6619.8500979999999</c:v>
                </c:pt>
                <c:pt idx="16">
                  <c:v>6318.1401370000003</c:v>
                </c:pt>
                <c:pt idx="17">
                  <c:v>4024.4643550000001</c:v>
                </c:pt>
                <c:pt idx="18">
                  <c:v>3746.7133789999998</c:v>
                </c:pt>
                <c:pt idx="19">
                  <c:v>3460.5471189999998</c:v>
                </c:pt>
                <c:pt idx="20">
                  <c:v>3853.7570799999999</c:v>
                </c:pt>
                <c:pt idx="21">
                  <c:v>4105.3623049999997</c:v>
                </c:pt>
                <c:pt idx="22">
                  <c:v>5350.9145509999998</c:v>
                </c:pt>
                <c:pt idx="23">
                  <c:v>8573.8398440000001</c:v>
                </c:pt>
                <c:pt idx="24">
                  <c:v>10796.930664</c:v>
                </c:pt>
                <c:pt idx="25">
                  <c:v>10077.442383</c:v>
                </c:pt>
                <c:pt idx="26">
                  <c:v>9630.5927730000003</c:v>
                </c:pt>
                <c:pt idx="27">
                  <c:v>8299.7207030000009</c:v>
                </c:pt>
                <c:pt idx="28">
                  <c:v>9193.9921880000002</c:v>
                </c:pt>
                <c:pt idx="29">
                  <c:v>7571.6162109999996</c:v>
                </c:pt>
                <c:pt idx="30">
                  <c:v>7194.8920900000003</c:v>
                </c:pt>
                <c:pt idx="31">
                  <c:v>9346.3574219999991</c:v>
                </c:pt>
                <c:pt idx="32">
                  <c:v>8599.7587889999995</c:v>
                </c:pt>
              </c:numCache>
            </c:numRef>
          </c:xVal>
          <c:yVal>
            <c:numRef>
              <c:f>'Beta on Bitcoin'!$C$25:$C$57</c:f>
              <c:numCache>
                <c:formatCode>General</c:formatCode>
                <c:ptCount val="33"/>
                <c:pt idx="0">
                  <c:v>-26855.454067413113</c:v>
                </c:pt>
                <c:pt idx="1">
                  <c:v>-18582.514801113444</c:v>
                </c:pt>
                <c:pt idx="2">
                  <c:v>-19671.330589124278</c:v>
                </c:pt>
                <c:pt idx="3">
                  <c:v>-17314.28464901197</c:v>
                </c:pt>
                <c:pt idx="4">
                  <c:v>-25797.516822094854</c:v>
                </c:pt>
                <c:pt idx="5">
                  <c:v>-37488.377866521238</c:v>
                </c:pt>
                <c:pt idx="6">
                  <c:v>-51187.305506857847</c:v>
                </c:pt>
                <c:pt idx="7">
                  <c:v>-42078.439045285457</c:v>
                </c:pt>
                <c:pt idx="8">
                  <c:v>-44383.910810185625</c:v>
                </c:pt>
                <c:pt idx="9">
                  <c:v>-42163.752643681597</c:v>
                </c:pt>
                <c:pt idx="10">
                  <c:v>-37643.68710646611</c:v>
                </c:pt>
                <c:pt idx="11">
                  <c:v>-21227.244935992974</c:v>
                </c:pt>
                <c:pt idx="12">
                  <c:v>-26431.715704408271</c:v>
                </c:pt>
                <c:pt idx="13">
                  <c:v>-24349.829287763248</c:v>
                </c:pt>
                <c:pt idx="14">
                  <c:v>-10742.542937689548</c:v>
                </c:pt>
                <c:pt idx="15">
                  <c:v>-13288.41552715782</c:v>
                </c:pt>
                <c:pt idx="16">
                  <c:v>-10467.833116302267</c:v>
                </c:pt>
                <c:pt idx="17">
                  <c:v>7881.2661483327247</c:v>
                </c:pt>
                <c:pt idx="18">
                  <c:v>9128.3123287982889</c:v>
                </c:pt>
                <c:pt idx="19">
                  <c:v>11326.314924117032</c:v>
                </c:pt>
                <c:pt idx="20">
                  <c:v>5420.248395854811</c:v>
                </c:pt>
                <c:pt idx="21">
                  <c:v>1985.2029238982213</c:v>
                </c:pt>
                <c:pt idx="22">
                  <c:v>9250.3899729518453</c:v>
                </c:pt>
                <c:pt idx="23">
                  <c:v>25231.416009051201</c:v>
                </c:pt>
                <c:pt idx="24">
                  <c:v>15185.083128280181</c:v>
                </c:pt>
                <c:pt idx="25">
                  <c:v>24715.773057002792</c:v>
                </c:pt>
                <c:pt idx="26">
                  <c:v>27528.885113487602</c:v>
                </c:pt>
                <c:pt idx="27">
                  <c:v>51530.377886308663</c:v>
                </c:pt>
                <c:pt idx="28">
                  <c:v>40044.916290558176</c:v>
                </c:pt>
                <c:pt idx="29">
                  <c:v>60302.988498715713</c:v>
                </c:pt>
                <c:pt idx="30">
                  <c:v>58646.867168856523</c:v>
                </c:pt>
                <c:pt idx="31">
                  <c:v>59353.387084377318</c:v>
                </c:pt>
                <c:pt idx="32">
                  <c:v>62142.726486478117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266-41DC-9188-DE32B4B69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394864"/>
        <c:axId val="811401752"/>
      </c:scatterChart>
      <c:valAx>
        <c:axId val="81139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Open Bitcoin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401752"/>
        <c:crosses val="autoZero"/>
        <c:crossBetween val="midCat"/>
      </c:valAx>
      <c:valAx>
        <c:axId val="8114017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94864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Open Bitcoin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Beta</c:v>
          </c:tx>
          <c:spPr>
            <a:ln w="19050">
              <a:noFill/>
            </a:ln>
          </c:spPr>
          <c:xVal>
            <c:numRef>
              <c:f>'Bitcoin - S&amp;P 500 Data'!$C$4:$C$36</c:f>
              <c:numCache>
                <c:formatCode>General</c:formatCode>
                <c:ptCount val="33"/>
                <c:pt idx="0">
                  <c:v>2492.6000979999999</c:v>
                </c:pt>
                <c:pt idx="1">
                  <c:v>2871.3000489999999</c:v>
                </c:pt>
                <c:pt idx="2">
                  <c:v>4701.7597660000001</c:v>
                </c:pt>
                <c:pt idx="3">
                  <c:v>4341.0498049999997</c:v>
                </c:pt>
                <c:pt idx="4">
                  <c:v>6440.9702150000003</c:v>
                </c:pt>
                <c:pt idx="5">
                  <c:v>10198.599609000001</c:v>
                </c:pt>
                <c:pt idx="6">
                  <c:v>14112.200194999999</c:v>
                </c:pt>
                <c:pt idx="7">
                  <c:v>10237.299805000001</c:v>
                </c:pt>
                <c:pt idx="8">
                  <c:v>10385</c:v>
                </c:pt>
                <c:pt idx="9">
                  <c:v>7003.0600590000004</c:v>
                </c:pt>
                <c:pt idx="10">
                  <c:v>9251.4697269999997</c:v>
                </c:pt>
                <c:pt idx="11">
                  <c:v>7500.7001950000003</c:v>
                </c:pt>
                <c:pt idx="12">
                  <c:v>6411.6801759999998</c:v>
                </c:pt>
                <c:pt idx="13">
                  <c:v>7769.0400390000004</c:v>
                </c:pt>
                <c:pt idx="14">
                  <c:v>7044.8100590000004</c:v>
                </c:pt>
                <c:pt idx="15">
                  <c:v>6619.8500979999999</c:v>
                </c:pt>
                <c:pt idx="16">
                  <c:v>6318.1401370000003</c:v>
                </c:pt>
                <c:pt idx="17">
                  <c:v>4024.4643550000001</c:v>
                </c:pt>
                <c:pt idx="18">
                  <c:v>3746.7133789999998</c:v>
                </c:pt>
                <c:pt idx="19">
                  <c:v>3460.5471189999998</c:v>
                </c:pt>
                <c:pt idx="20">
                  <c:v>3853.7570799999999</c:v>
                </c:pt>
                <c:pt idx="21">
                  <c:v>4105.3623049999997</c:v>
                </c:pt>
                <c:pt idx="22">
                  <c:v>5350.9145509999998</c:v>
                </c:pt>
                <c:pt idx="23">
                  <c:v>8573.8398440000001</c:v>
                </c:pt>
                <c:pt idx="24">
                  <c:v>10796.930664</c:v>
                </c:pt>
                <c:pt idx="25">
                  <c:v>10077.442383</c:v>
                </c:pt>
                <c:pt idx="26">
                  <c:v>9630.5927730000003</c:v>
                </c:pt>
                <c:pt idx="27">
                  <c:v>8299.7207030000009</c:v>
                </c:pt>
                <c:pt idx="28">
                  <c:v>9193.9921880000002</c:v>
                </c:pt>
                <c:pt idx="29">
                  <c:v>7571.6162109999996</c:v>
                </c:pt>
                <c:pt idx="30">
                  <c:v>7194.8920900000003</c:v>
                </c:pt>
                <c:pt idx="31">
                  <c:v>9346.3574219999991</c:v>
                </c:pt>
                <c:pt idx="32">
                  <c:v>8599.7587889999995</c:v>
                </c:pt>
              </c:numCache>
            </c:numRef>
          </c:xVal>
          <c:yVal>
            <c:numRef>
              <c:f>'MTG Set Price Data'!$D$4:$D$36</c:f>
              <c:numCache>
                <c:formatCode>General</c:formatCode>
                <c:ptCount val="33"/>
                <c:pt idx="0">
                  <c:v>59809.8</c:v>
                </c:pt>
                <c:pt idx="1">
                  <c:v>68769.3</c:v>
                </c:pt>
                <c:pt idx="2">
                  <c:v>70999</c:v>
                </c:pt>
                <c:pt idx="3">
                  <c:v>72702.100000000006</c:v>
                </c:pt>
                <c:pt idx="4">
                  <c:v>68025.899999999994</c:v>
                </c:pt>
                <c:pt idx="5">
                  <c:v>63147.4</c:v>
                </c:pt>
                <c:pt idx="6">
                  <c:v>56543.6</c:v>
                </c:pt>
                <c:pt idx="7">
                  <c:v>58627.5</c:v>
                </c:pt>
                <c:pt idx="8">
                  <c:v>56589.8</c:v>
                </c:pt>
                <c:pt idx="9">
                  <c:v>52678.7</c:v>
                </c:pt>
                <c:pt idx="10">
                  <c:v>61275</c:v>
                </c:pt>
                <c:pt idx="11">
                  <c:v>74517.399999999994</c:v>
                </c:pt>
                <c:pt idx="12">
                  <c:v>67338.600000000006</c:v>
                </c:pt>
                <c:pt idx="13">
                  <c:v>71881.3</c:v>
                </c:pt>
                <c:pt idx="14">
                  <c:v>84175.6</c:v>
                </c:pt>
                <c:pt idx="15">
                  <c:v>80859.3</c:v>
                </c:pt>
                <c:pt idx="16">
                  <c:v>83132.899999999994</c:v>
                </c:pt>
                <c:pt idx="17">
                  <c:v>97323.7</c:v>
                </c:pt>
                <c:pt idx="18">
                  <c:v>98067.199999999997</c:v>
                </c:pt>
                <c:pt idx="19">
                  <c:v>99746.4</c:v>
                </c:pt>
                <c:pt idx="20">
                  <c:v>94553.2</c:v>
                </c:pt>
                <c:pt idx="21">
                  <c:v>91574.3</c:v>
                </c:pt>
                <c:pt idx="22">
                  <c:v>101097.60000000001</c:v>
                </c:pt>
                <c:pt idx="23">
                  <c:v>122921.60000000001</c:v>
                </c:pt>
                <c:pt idx="24">
                  <c:v>116905.60000000001</c:v>
                </c:pt>
                <c:pt idx="25">
                  <c:v>125131.9</c:v>
                </c:pt>
                <c:pt idx="26">
                  <c:v>127134.9</c:v>
                </c:pt>
                <c:pt idx="27">
                  <c:v>148723.6</c:v>
                </c:pt>
                <c:pt idx="28">
                  <c:v>138859.4</c:v>
                </c:pt>
                <c:pt idx="29">
                  <c:v>156176.20000000001</c:v>
                </c:pt>
                <c:pt idx="30">
                  <c:v>153837.1</c:v>
                </c:pt>
                <c:pt idx="31">
                  <c:v>158444.1</c:v>
                </c:pt>
                <c:pt idx="32">
                  <c:v>159879.9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D21-4591-B298-52FECDA98C05}"/>
            </c:ext>
          </c:extLst>
        </c:ser>
        <c:ser>
          <c:idx val="1"/>
          <c:order val="1"/>
          <c:tx>
            <c:v>Predicted Beta</c:v>
          </c:tx>
          <c:spPr>
            <a:ln w="19050">
              <a:noFill/>
            </a:ln>
          </c:spPr>
          <c:xVal>
            <c:numRef>
              <c:f>'Bitcoin - S&amp;P 500 Data'!$C$4:$C$36</c:f>
              <c:numCache>
                <c:formatCode>General</c:formatCode>
                <c:ptCount val="33"/>
                <c:pt idx="0">
                  <c:v>2492.6000979999999</c:v>
                </c:pt>
                <c:pt idx="1">
                  <c:v>2871.3000489999999</c:v>
                </c:pt>
                <c:pt idx="2">
                  <c:v>4701.7597660000001</c:v>
                </c:pt>
                <c:pt idx="3">
                  <c:v>4341.0498049999997</c:v>
                </c:pt>
                <c:pt idx="4">
                  <c:v>6440.9702150000003</c:v>
                </c:pt>
                <c:pt idx="5">
                  <c:v>10198.599609000001</c:v>
                </c:pt>
                <c:pt idx="6">
                  <c:v>14112.200194999999</c:v>
                </c:pt>
                <c:pt idx="7">
                  <c:v>10237.299805000001</c:v>
                </c:pt>
                <c:pt idx="8">
                  <c:v>10385</c:v>
                </c:pt>
                <c:pt idx="9">
                  <c:v>7003.0600590000004</c:v>
                </c:pt>
                <c:pt idx="10">
                  <c:v>9251.4697269999997</c:v>
                </c:pt>
                <c:pt idx="11">
                  <c:v>7500.7001950000003</c:v>
                </c:pt>
                <c:pt idx="12">
                  <c:v>6411.6801759999998</c:v>
                </c:pt>
                <c:pt idx="13">
                  <c:v>7769.0400390000004</c:v>
                </c:pt>
                <c:pt idx="14">
                  <c:v>7044.8100590000004</c:v>
                </c:pt>
                <c:pt idx="15">
                  <c:v>6619.8500979999999</c:v>
                </c:pt>
                <c:pt idx="16">
                  <c:v>6318.1401370000003</c:v>
                </c:pt>
                <c:pt idx="17">
                  <c:v>4024.4643550000001</c:v>
                </c:pt>
                <c:pt idx="18">
                  <c:v>3746.7133789999998</c:v>
                </c:pt>
                <c:pt idx="19">
                  <c:v>3460.5471189999998</c:v>
                </c:pt>
                <c:pt idx="20">
                  <c:v>3853.7570799999999</c:v>
                </c:pt>
                <c:pt idx="21">
                  <c:v>4105.3623049999997</c:v>
                </c:pt>
                <c:pt idx="22">
                  <c:v>5350.9145509999998</c:v>
                </c:pt>
                <c:pt idx="23">
                  <c:v>8573.8398440000001</c:v>
                </c:pt>
                <c:pt idx="24">
                  <c:v>10796.930664</c:v>
                </c:pt>
                <c:pt idx="25">
                  <c:v>10077.442383</c:v>
                </c:pt>
                <c:pt idx="26">
                  <c:v>9630.5927730000003</c:v>
                </c:pt>
                <c:pt idx="27">
                  <c:v>8299.7207030000009</c:v>
                </c:pt>
                <c:pt idx="28">
                  <c:v>9193.9921880000002</c:v>
                </c:pt>
                <c:pt idx="29">
                  <c:v>7571.6162109999996</c:v>
                </c:pt>
                <c:pt idx="30">
                  <c:v>7194.8920900000003</c:v>
                </c:pt>
                <c:pt idx="31">
                  <c:v>9346.3574219999991</c:v>
                </c:pt>
                <c:pt idx="32">
                  <c:v>8599.7587889999995</c:v>
                </c:pt>
              </c:numCache>
            </c:numRef>
          </c:xVal>
          <c:yVal>
            <c:numRef>
              <c:f>'Beta on Bitcoin'!$B$25:$B$57</c:f>
              <c:numCache>
                <c:formatCode>General</c:formatCode>
                <c:ptCount val="33"/>
                <c:pt idx="0">
                  <c:v>86665.254067413116</c:v>
                </c:pt>
                <c:pt idx="1">
                  <c:v>87351.814801113447</c:v>
                </c:pt>
                <c:pt idx="2">
                  <c:v>90670.330589124278</c:v>
                </c:pt>
                <c:pt idx="3">
                  <c:v>90016.384649011976</c:v>
                </c:pt>
                <c:pt idx="4">
                  <c:v>93823.416822094849</c:v>
                </c:pt>
                <c:pt idx="5">
                  <c:v>100635.77786652124</c:v>
                </c:pt>
                <c:pt idx="6">
                  <c:v>107730.90550685785</c:v>
                </c:pt>
                <c:pt idx="7">
                  <c:v>100705.93904528546</c:v>
                </c:pt>
                <c:pt idx="8">
                  <c:v>100973.71081018563</c:v>
                </c:pt>
                <c:pt idx="9">
                  <c:v>94842.452643681594</c:v>
                </c:pt>
                <c:pt idx="10">
                  <c:v>98918.68710646611</c:v>
                </c:pt>
                <c:pt idx="11">
                  <c:v>95744.644935992968</c:v>
                </c:pt>
                <c:pt idx="12">
                  <c:v>93770.315704408276</c:v>
                </c:pt>
                <c:pt idx="13">
                  <c:v>96231.129287763251</c:v>
                </c:pt>
                <c:pt idx="14">
                  <c:v>94918.142937689554</c:v>
                </c:pt>
                <c:pt idx="15">
                  <c:v>94147.715527157823</c:v>
                </c:pt>
                <c:pt idx="16">
                  <c:v>93600.733116302261</c:v>
                </c:pt>
                <c:pt idx="17">
                  <c:v>89442.433851667272</c:v>
                </c:pt>
                <c:pt idx="18">
                  <c:v>88938.887671201708</c:v>
                </c:pt>
                <c:pt idx="19">
                  <c:v>88420.085075882962</c:v>
                </c:pt>
                <c:pt idx="20">
                  <c:v>89132.951604145186</c:v>
                </c:pt>
                <c:pt idx="21">
                  <c:v>89589.097076101782</c:v>
                </c:pt>
                <c:pt idx="22">
                  <c:v>91847.210027048161</c:v>
                </c:pt>
                <c:pt idx="23">
                  <c:v>97690.183990948804</c:v>
                </c:pt>
                <c:pt idx="24">
                  <c:v>101720.51687171982</c:v>
                </c:pt>
                <c:pt idx="25">
                  <c:v>100416.1269429972</c:v>
                </c:pt>
                <c:pt idx="26">
                  <c:v>99606.014886512392</c:v>
                </c:pt>
                <c:pt idx="27">
                  <c:v>97193.222113691343</c:v>
                </c:pt>
                <c:pt idx="28">
                  <c:v>98814.483709441818</c:v>
                </c:pt>
                <c:pt idx="29">
                  <c:v>95873.211501284299</c:v>
                </c:pt>
                <c:pt idx="30">
                  <c:v>95190.232831143483</c:v>
                </c:pt>
                <c:pt idx="31">
                  <c:v>99090.712915622687</c:v>
                </c:pt>
                <c:pt idx="32">
                  <c:v>97737.173513521877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D21-4591-B298-52FECDA98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407984"/>
        <c:axId val="811411920"/>
      </c:scatterChart>
      <c:valAx>
        <c:axId val="81140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Open Bitcoin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411920"/>
        <c:crosses val="autoZero"/>
        <c:crossBetween val="midCat"/>
      </c:valAx>
      <c:valAx>
        <c:axId val="811411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Beta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407984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'Beta on Bitcoin'!$F$25:$F$57</c:f>
              <c:numCache>
                <c:formatCode>General</c:formatCode>
                <c:ptCount val="33"/>
                <c:pt idx="0">
                  <c:v>1.5151515151515151</c:v>
                </c:pt>
                <c:pt idx="1">
                  <c:v>4.545454545454545</c:v>
                </c:pt>
                <c:pt idx="2">
                  <c:v>7.5757575757575761</c:v>
                </c:pt>
                <c:pt idx="3">
                  <c:v>10.606060606060606</c:v>
                </c:pt>
                <c:pt idx="4">
                  <c:v>13.636363636363637</c:v>
                </c:pt>
                <c:pt idx="5">
                  <c:v>16.666666666666668</c:v>
                </c:pt>
                <c:pt idx="6">
                  <c:v>19.696969696969695</c:v>
                </c:pt>
                <c:pt idx="7">
                  <c:v>22.727272727272727</c:v>
                </c:pt>
                <c:pt idx="8">
                  <c:v>25.757575757575758</c:v>
                </c:pt>
                <c:pt idx="9">
                  <c:v>28.787878787878789</c:v>
                </c:pt>
                <c:pt idx="10">
                  <c:v>31.81818181818182</c:v>
                </c:pt>
                <c:pt idx="11">
                  <c:v>34.848484848484851</c:v>
                </c:pt>
                <c:pt idx="12">
                  <c:v>37.878787878787875</c:v>
                </c:pt>
                <c:pt idx="13">
                  <c:v>40.909090909090907</c:v>
                </c:pt>
                <c:pt idx="14">
                  <c:v>43.939393939393938</c:v>
                </c:pt>
                <c:pt idx="15">
                  <c:v>46.969696969696969</c:v>
                </c:pt>
                <c:pt idx="16">
                  <c:v>50</c:v>
                </c:pt>
                <c:pt idx="17">
                  <c:v>53.030303030303031</c:v>
                </c:pt>
                <c:pt idx="18">
                  <c:v>56.060606060606062</c:v>
                </c:pt>
                <c:pt idx="19">
                  <c:v>59.090909090909093</c:v>
                </c:pt>
                <c:pt idx="20">
                  <c:v>62.121212121212125</c:v>
                </c:pt>
                <c:pt idx="21">
                  <c:v>65.151515151515142</c:v>
                </c:pt>
                <c:pt idx="22">
                  <c:v>68.181818181818187</c:v>
                </c:pt>
                <c:pt idx="23">
                  <c:v>71.212121212121218</c:v>
                </c:pt>
                <c:pt idx="24">
                  <c:v>74.242424242424235</c:v>
                </c:pt>
                <c:pt idx="25">
                  <c:v>77.272727272727266</c:v>
                </c:pt>
                <c:pt idx="26">
                  <c:v>80.303030303030297</c:v>
                </c:pt>
                <c:pt idx="27">
                  <c:v>83.333333333333329</c:v>
                </c:pt>
                <c:pt idx="28">
                  <c:v>86.36363636363636</c:v>
                </c:pt>
                <c:pt idx="29">
                  <c:v>89.393939393939391</c:v>
                </c:pt>
                <c:pt idx="30">
                  <c:v>92.424242424242422</c:v>
                </c:pt>
                <c:pt idx="31">
                  <c:v>95.454545454545453</c:v>
                </c:pt>
                <c:pt idx="32">
                  <c:v>98.484848484848484</c:v>
                </c:pt>
              </c:numCache>
            </c:numRef>
          </c:xVal>
          <c:yVal>
            <c:numRef>
              <c:f>'Beta on Bitcoin'!$G$25:$G$57</c:f>
              <c:numCache>
                <c:formatCode>General</c:formatCode>
                <c:ptCount val="33"/>
                <c:pt idx="0">
                  <c:v>52678.7</c:v>
                </c:pt>
                <c:pt idx="1">
                  <c:v>56543.6</c:v>
                </c:pt>
                <c:pt idx="2">
                  <c:v>56589.8</c:v>
                </c:pt>
                <c:pt idx="3">
                  <c:v>58627.5</c:v>
                </c:pt>
                <c:pt idx="4">
                  <c:v>59809.8</c:v>
                </c:pt>
                <c:pt idx="5">
                  <c:v>61275</c:v>
                </c:pt>
                <c:pt idx="6">
                  <c:v>63147.4</c:v>
                </c:pt>
                <c:pt idx="7">
                  <c:v>67338.600000000006</c:v>
                </c:pt>
                <c:pt idx="8">
                  <c:v>68025.899999999994</c:v>
                </c:pt>
                <c:pt idx="9">
                  <c:v>68769.3</c:v>
                </c:pt>
                <c:pt idx="10">
                  <c:v>70999</c:v>
                </c:pt>
                <c:pt idx="11">
                  <c:v>71881.3</c:v>
                </c:pt>
                <c:pt idx="12">
                  <c:v>72702.100000000006</c:v>
                </c:pt>
                <c:pt idx="13">
                  <c:v>74517.399999999994</c:v>
                </c:pt>
                <c:pt idx="14">
                  <c:v>80859.3</c:v>
                </c:pt>
                <c:pt idx="15">
                  <c:v>83132.899999999994</c:v>
                </c:pt>
                <c:pt idx="16">
                  <c:v>84175.6</c:v>
                </c:pt>
                <c:pt idx="17">
                  <c:v>91574.3</c:v>
                </c:pt>
                <c:pt idx="18">
                  <c:v>94553.2</c:v>
                </c:pt>
                <c:pt idx="19">
                  <c:v>97323.7</c:v>
                </c:pt>
                <c:pt idx="20">
                  <c:v>98067.199999999997</c:v>
                </c:pt>
                <c:pt idx="21">
                  <c:v>99746.4</c:v>
                </c:pt>
                <c:pt idx="22">
                  <c:v>101097.60000000001</c:v>
                </c:pt>
                <c:pt idx="23">
                  <c:v>116905.60000000001</c:v>
                </c:pt>
                <c:pt idx="24">
                  <c:v>122921.60000000001</c:v>
                </c:pt>
                <c:pt idx="25">
                  <c:v>125131.9</c:v>
                </c:pt>
                <c:pt idx="26">
                  <c:v>127134.9</c:v>
                </c:pt>
                <c:pt idx="27">
                  <c:v>138859.4</c:v>
                </c:pt>
                <c:pt idx="28">
                  <c:v>148723.6</c:v>
                </c:pt>
                <c:pt idx="29">
                  <c:v>153837.1</c:v>
                </c:pt>
                <c:pt idx="30">
                  <c:v>156176.20000000001</c:v>
                </c:pt>
                <c:pt idx="31">
                  <c:v>158444.1</c:v>
                </c:pt>
                <c:pt idx="32">
                  <c:v>159879.9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30-4D9C-A0DD-1C8A04A5C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406672"/>
        <c:axId val="811407328"/>
      </c:scatterChart>
      <c:valAx>
        <c:axId val="81140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407328"/>
        <c:crosses val="autoZero"/>
        <c:crossBetween val="midCat"/>
      </c:valAx>
      <c:valAx>
        <c:axId val="811407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Beta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406672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Open S&amp;P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'Bitcoin - S&amp;P 500 Data'!$K$4:$K$36</c:f>
              <c:numCache>
                <c:formatCode>General</c:formatCode>
                <c:ptCount val="33"/>
                <c:pt idx="0">
                  <c:v>2431.389893</c:v>
                </c:pt>
                <c:pt idx="1">
                  <c:v>2477.1000979999999</c:v>
                </c:pt>
                <c:pt idx="2">
                  <c:v>2474.419922</c:v>
                </c:pt>
                <c:pt idx="3">
                  <c:v>2521.1999510000001</c:v>
                </c:pt>
                <c:pt idx="4">
                  <c:v>2583.209961</c:v>
                </c:pt>
                <c:pt idx="5">
                  <c:v>2645.1000979999999</c:v>
                </c:pt>
                <c:pt idx="6">
                  <c:v>2683.7299800000001</c:v>
                </c:pt>
                <c:pt idx="7">
                  <c:v>2816.4499510000001</c:v>
                </c:pt>
                <c:pt idx="8">
                  <c:v>2715.219971</c:v>
                </c:pt>
                <c:pt idx="9">
                  <c:v>2633.4499510000001</c:v>
                </c:pt>
                <c:pt idx="10">
                  <c:v>2642.959961</c:v>
                </c:pt>
                <c:pt idx="11">
                  <c:v>2718.6999510000001</c:v>
                </c:pt>
                <c:pt idx="12">
                  <c:v>2704.9499510000001</c:v>
                </c:pt>
                <c:pt idx="13">
                  <c:v>2821.169922</c:v>
                </c:pt>
                <c:pt idx="14">
                  <c:v>2896.959961</c:v>
                </c:pt>
                <c:pt idx="15">
                  <c:v>2926.290039</c:v>
                </c:pt>
                <c:pt idx="16">
                  <c:v>2717.580078</c:v>
                </c:pt>
                <c:pt idx="17">
                  <c:v>2790.5</c:v>
                </c:pt>
                <c:pt idx="18">
                  <c:v>2476.959961</c:v>
                </c:pt>
                <c:pt idx="19">
                  <c:v>2702.320068</c:v>
                </c:pt>
                <c:pt idx="20">
                  <c:v>2798.219971</c:v>
                </c:pt>
                <c:pt idx="21">
                  <c:v>2848.6298830000001</c:v>
                </c:pt>
                <c:pt idx="22">
                  <c:v>2952.330078</c:v>
                </c:pt>
                <c:pt idx="23">
                  <c:v>2751.530029</c:v>
                </c:pt>
                <c:pt idx="24">
                  <c:v>2971.4099120000001</c:v>
                </c:pt>
                <c:pt idx="25">
                  <c:v>2980.320068</c:v>
                </c:pt>
                <c:pt idx="26">
                  <c:v>2909.01001</c:v>
                </c:pt>
                <c:pt idx="27">
                  <c:v>2983.6899410000001</c:v>
                </c:pt>
                <c:pt idx="28">
                  <c:v>3050.719971</c:v>
                </c:pt>
                <c:pt idx="29">
                  <c:v>3143.8500979999999</c:v>
                </c:pt>
                <c:pt idx="30">
                  <c:v>3244.669922</c:v>
                </c:pt>
                <c:pt idx="31">
                  <c:v>3235.6599120000001</c:v>
                </c:pt>
                <c:pt idx="32">
                  <c:v>2974.280029</c:v>
                </c:pt>
              </c:numCache>
            </c:numRef>
          </c:xVal>
          <c:yVal>
            <c:numRef>
              <c:f>'Beta on S&amp;P 500'!$C$25:$C$57</c:f>
              <c:numCache>
                <c:formatCode>General</c:formatCode>
                <c:ptCount val="33"/>
                <c:pt idx="0">
                  <c:v>10607.007402831761</c:v>
                </c:pt>
                <c:pt idx="1">
                  <c:v>13779.35662281439</c:v>
                </c:pt>
                <c:pt idx="2">
                  <c:v>16348.380907817802</c:v>
                </c:pt>
                <c:pt idx="3">
                  <c:v>12128.884819776024</c:v>
                </c:pt>
                <c:pt idx="4">
                  <c:v>-398.1064365831262</c:v>
                </c:pt>
                <c:pt idx="5">
                  <c:v>-13112.221144828967</c:v>
                </c:pt>
                <c:pt idx="6">
                  <c:v>-24606.766039722403</c:v>
                </c:pt>
                <c:pt idx="7">
                  <c:v>-39325.90780460916</c:v>
                </c:pt>
                <c:pt idx="8">
                  <c:v>-28547.363429460427</c:v>
                </c:pt>
                <c:pt idx="9">
                  <c:v>-22105.951664854729</c:v>
                </c:pt>
                <c:pt idx="10">
                  <c:v>-14713.668618825381</c:v>
                </c:pt>
                <c:pt idx="11">
                  <c:v>-11060.347079685685</c:v>
                </c:pt>
                <c:pt idx="12">
                  <c:v>-16498.32523858393</c:v>
                </c:pt>
                <c:pt idx="13">
                  <c:v>-26669.680794148575</c:v>
                </c:pt>
                <c:pt idx="14">
                  <c:v>-23970.795719905262</c:v>
                </c:pt>
                <c:pt idx="15">
                  <c:v>-31000.436838713867</c:v>
                </c:pt>
                <c:pt idx="16">
                  <c:v>-2303.06530676494</c:v>
                </c:pt>
                <c:pt idx="17">
                  <c:v>2655.6915754868969</c:v>
                </c:pt>
                <c:pt idx="18">
                  <c:v>43094.998699203235</c:v>
                </c:pt>
                <c:pt idx="19">
                  <c:v>16242.431689848279</c:v>
                </c:pt>
                <c:pt idx="20">
                  <c:v>-1092.1970884747134</c:v>
                </c:pt>
                <c:pt idx="21">
                  <c:v>-10453.255329755993</c:v>
                </c:pt>
                <c:pt idx="22">
                  <c:v>-14058.941830302327</c:v>
                </c:pt>
                <c:pt idx="23">
                  <c:v>33187.393514679832</c:v>
                </c:pt>
                <c:pt idx="24">
                  <c:v>-666.54850316027296</c:v>
                </c:pt>
                <c:pt idx="25">
                  <c:v>6431.6791933907371</c:v>
                </c:pt>
                <c:pt idx="26">
                  <c:v>17462.905117509566</c:v>
                </c:pt>
                <c:pt idx="27">
                  <c:v>29596.73566465333</c:v>
                </c:pt>
                <c:pt idx="28">
                  <c:v>11246.183647656493</c:v>
                </c:pt>
                <c:pt idx="29">
                  <c:v>16772.222982479725</c:v>
                </c:pt>
                <c:pt idx="30">
                  <c:v>1668.8064999170892</c:v>
                </c:pt>
                <c:pt idx="31">
                  <c:v>7416.5208414839872</c:v>
                </c:pt>
                <c:pt idx="32">
                  <c:v>41944.379688831192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0D9-4F0F-BAFE-B22585813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308600"/>
        <c:axId val="811310568"/>
      </c:scatterChart>
      <c:valAx>
        <c:axId val="811308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Open S&amp;P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10568"/>
        <c:crosses val="autoZero"/>
        <c:crossBetween val="midCat"/>
      </c:valAx>
      <c:valAx>
        <c:axId val="811310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08600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Open S&amp;P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Beta</c:v>
          </c:tx>
          <c:spPr>
            <a:ln w="19050">
              <a:noFill/>
            </a:ln>
          </c:spPr>
          <c:xVal>
            <c:numRef>
              <c:f>'Bitcoin - S&amp;P 500 Data'!$K$4:$K$36</c:f>
              <c:numCache>
                <c:formatCode>General</c:formatCode>
                <c:ptCount val="33"/>
                <c:pt idx="0">
                  <c:v>2431.389893</c:v>
                </c:pt>
                <c:pt idx="1">
                  <c:v>2477.1000979999999</c:v>
                </c:pt>
                <c:pt idx="2">
                  <c:v>2474.419922</c:v>
                </c:pt>
                <c:pt idx="3">
                  <c:v>2521.1999510000001</c:v>
                </c:pt>
                <c:pt idx="4">
                  <c:v>2583.209961</c:v>
                </c:pt>
                <c:pt idx="5">
                  <c:v>2645.1000979999999</c:v>
                </c:pt>
                <c:pt idx="6">
                  <c:v>2683.7299800000001</c:v>
                </c:pt>
                <c:pt idx="7">
                  <c:v>2816.4499510000001</c:v>
                </c:pt>
                <c:pt idx="8">
                  <c:v>2715.219971</c:v>
                </c:pt>
                <c:pt idx="9">
                  <c:v>2633.4499510000001</c:v>
                </c:pt>
                <c:pt idx="10">
                  <c:v>2642.959961</c:v>
                </c:pt>
                <c:pt idx="11">
                  <c:v>2718.6999510000001</c:v>
                </c:pt>
                <c:pt idx="12">
                  <c:v>2704.9499510000001</c:v>
                </c:pt>
                <c:pt idx="13">
                  <c:v>2821.169922</c:v>
                </c:pt>
                <c:pt idx="14">
                  <c:v>2896.959961</c:v>
                </c:pt>
                <c:pt idx="15">
                  <c:v>2926.290039</c:v>
                </c:pt>
                <c:pt idx="16">
                  <c:v>2717.580078</c:v>
                </c:pt>
                <c:pt idx="17">
                  <c:v>2790.5</c:v>
                </c:pt>
                <c:pt idx="18">
                  <c:v>2476.959961</c:v>
                </c:pt>
                <c:pt idx="19">
                  <c:v>2702.320068</c:v>
                </c:pt>
                <c:pt idx="20">
                  <c:v>2798.219971</c:v>
                </c:pt>
                <c:pt idx="21">
                  <c:v>2848.6298830000001</c:v>
                </c:pt>
                <c:pt idx="22">
                  <c:v>2952.330078</c:v>
                </c:pt>
                <c:pt idx="23">
                  <c:v>2751.530029</c:v>
                </c:pt>
                <c:pt idx="24">
                  <c:v>2971.4099120000001</c:v>
                </c:pt>
                <c:pt idx="25">
                  <c:v>2980.320068</c:v>
                </c:pt>
                <c:pt idx="26">
                  <c:v>2909.01001</c:v>
                </c:pt>
                <c:pt idx="27">
                  <c:v>2983.6899410000001</c:v>
                </c:pt>
                <c:pt idx="28">
                  <c:v>3050.719971</c:v>
                </c:pt>
                <c:pt idx="29">
                  <c:v>3143.8500979999999</c:v>
                </c:pt>
                <c:pt idx="30">
                  <c:v>3244.669922</c:v>
                </c:pt>
                <c:pt idx="31">
                  <c:v>3235.6599120000001</c:v>
                </c:pt>
                <c:pt idx="32">
                  <c:v>2974.280029</c:v>
                </c:pt>
              </c:numCache>
            </c:numRef>
          </c:xVal>
          <c:yVal>
            <c:numRef>
              <c:f>'MTG Set Price Data'!$D$4:$D$36</c:f>
              <c:numCache>
                <c:formatCode>General</c:formatCode>
                <c:ptCount val="33"/>
                <c:pt idx="0">
                  <c:v>59809.8</c:v>
                </c:pt>
                <c:pt idx="1">
                  <c:v>68769.3</c:v>
                </c:pt>
                <c:pt idx="2">
                  <c:v>70999</c:v>
                </c:pt>
                <c:pt idx="3">
                  <c:v>72702.100000000006</c:v>
                </c:pt>
                <c:pt idx="4">
                  <c:v>68025.899999999994</c:v>
                </c:pt>
                <c:pt idx="5">
                  <c:v>63147.4</c:v>
                </c:pt>
                <c:pt idx="6">
                  <c:v>56543.6</c:v>
                </c:pt>
                <c:pt idx="7">
                  <c:v>58627.5</c:v>
                </c:pt>
                <c:pt idx="8">
                  <c:v>56589.8</c:v>
                </c:pt>
                <c:pt idx="9">
                  <c:v>52678.7</c:v>
                </c:pt>
                <c:pt idx="10">
                  <c:v>61275</c:v>
                </c:pt>
                <c:pt idx="11">
                  <c:v>74517.399999999994</c:v>
                </c:pt>
                <c:pt idx="12">
                  <c:v>67338.600000000006</c:v>
                </c:pt>
                <c:pt idx="13">
                  <c:v>71881.3</c:v>
                </c:pt>
                <c:pt idx="14">
                  <c:v>84175.6</c:v>
                </c:pt>
                <c:pt idx="15">
                  <c:v>80859.3</c:v>
                </c:pt>
                <c:pt idx="16">
                  <c:v>83132.899999999994</c:v>
                </c:pt>
                <c:pt idx="17">
                  <c:v>97323.7</c:v>
                </c:pt>
                <c:pt idx="18">
                  <c:v>98067.199999999997</c:v>
                </c:pt>
                <c:pt idx="19">
                  <c:v>99746.4</c:v>
                </c:pt>
                <c:pt idx="20">
                  <c:v>94553.2</c:v>
                </c:pt>
                <c:pt idx="21">
                  <c:v>91574.3</c:v>
                </c:pt>
                <c:pt idx="22">
                  <c:v>101097.60000000001</c:v>
                </c:pt>
                <c:pt idx="23">
                  <c:v>122921.60000000001</c:v>
                </c:pt>
                <c:pt idx="24">
                  <c:v>116905.60000000001</c:v>
                </c:pt>
                <c:pt idx="25">
                  <c:v>125131.9</c:v>
                </c:pt>
                <c:pt idx="26">
                  <c:v>127134.9</c:v>
                </c:pt>
                <c:pt idx="27">
                  <c:v>148723.6</c:v>
                </c:pt>
                <c:pt idx="28">
                  <c:v>138859.4</c:v>
                </c:pt>
                <c:pt idx="29">
                  <c:v>156176.20000000001</c:v>
                </c:pt>
                <c:pt idx="30">
                  <c:v>153837.1</c:v>
                </c:pt>
                <c:pt idx="31">
                  <c:v>158444.1</c:v>
                </c:pt>
                <c:pt idx="32">
                  <c:v>159879.9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C12-4A43-8D04-6E393EC781D8}"/>
            </c:ext>
          </c:extLst>
        </c:ser>
        <c:ser>
          <c:idx val="1"/>
          <c:order val="1"/>
          <c:tx>
            <c:v>Predicted Beta</c:v>
          </c:tx>
          <c:spPr>
            <a:ln w="19050">
              <a:noFill/>
            </a:ln>
          </c:spPr>
          <c:xVal>
            <c:numRef>
              <c:f>'Bitcoin - S&amp;P 500 Data'!$K$4:$K$36</c:f>
              <c:numCache>
                <c:formatCode>General</c:formatCode>
                <c:ptCount val="33"/>
                <c:pt idx="0">
                  <c:v>2431.389893</c:v>
                </c:pt>
                <c:pt idx="1">
                  <c:v>2477.1000979999999</c:v>
                </c:pt>
                <c:pt idx="2">
                  <c:v>2474.419922</c:v>
                </c:pt>
                <c:pt idx="3">
                  <c:v>2521.1999510000001</c:v>
                </c:pt>
                <c:pt idx="4">
                  <c:v>2583.209961</c:v>
                </c:pt>
                <c:pt idx="5">
                  <c:v>2645.1000979999999</c:v>
                </c:pt>
                <c:pt idx="6">
                  <c:v>2683.7299800000001</c:v>
                </c:pt>
                <c:pt idx="7">
                  <c:v>2816.4499510000001</c:v>
                </c:pt>
                <c:pt idx="8">
                  <c:v>2715.219971</c:v>
                </c:pt>
                <c:pt idx="9">
                  <c:v>2633.4499510000001</c:v>
                </c:pt>
                <c:pt idx="10">
                  <c:v>2642.959961</c:v>
                </c:pt>
                <c:pt idx="11">
                  <c:v>2718.6999510000001</c:v>
                </c:pt>
                <c:pt idx="12">
                  <c:v>2704.9499510000001</c:v>
                </c:pt>
                <c:pt idx="13">
                  <c:v>2821.169922</c:v>
                </c:pt>
                <c:pt idx="14">
                  <c:v>2896.959961</c:v>
                </c:pt>
                <c:pt idx="15">
                  <c:v>2926.290039</c:v>
                </c:pt>
                <c:pt idx="16">
                  <c:v>2717.580078</c:v>
                </c:pt>
                <c:pt idx="17">
                  <c:v>2790.5</c:v>
                </c:pt>
                <c:pt idx="18">
                  <c:v>2476.959961</c:v>
                </c:pt>
                <c:pt idx="19">
                  <c:v>2702.320068</c:v>
                </c:pt>
                <c:pt idx="20">
                  <c:v>2798.219971</c:v>
                </c:pt>
                <c:pt idx="21">
                  <c:v>2848.6298830000001</c:v>
                </c:pt>
                <c:pt idx="22">
                  <c:v>2952.330078</c:v>
                </c:pt>
                <c:pt idx="23">
                  <c:v>2751.530029</c:v>
                </c:pt>
                <c:pt idx="24">
                  <c:v>2971.4099120000001</c:v>
                </c:pt>
                <c:pt idx="25">
                  <c:v>2980.320068</c:v>
                </c:pt>
                <c:pt idx="26">
                  <c:v>2909.01001</c:v>
                </c:pt>
                <c:pt idx="27">
                  <c:v>2983.6899410000001</c:v>
                </c:pt>
                <c:pt idx="28">
                  <c:v>3050.719971</c:v>
                </c:pt>
                <c:pt idx="29">
                  <c:v>3143.8500979999999</c:v>
                </c:pt>
                <c:pt idx="30">
                  <c:v>3244.669922</c:v>
                </c:pt>
                <c:pt idx="31">
                  <c:v>3235.6599120000001</c:v>
                </c:pt>
                <c:pt idx="32">
                  <c:v>2974.280029</c:v>
                </c:pt>
              </c:numCache>
            </c:numRef>
          </c:xVal>
          <c:yVal>
            <c:numRef>
              <c:f>'Beta on S&amp;P 500'!$B$25:$B$57</c:f>
              <c:numCache>
                <c:formatCode>General</c:formatCode>
                <c:ptCount val="33"/>
                <c:pt idx="0">
                  <c:v>49202.792597168242</c:v>
                </c:pt>
                <c:pt idx="1">
                  <c:v>54989.943377185613</c:v>
                </c:pt>
                <c:pt idx="2">
                  <c:v>54650.619092182198</c:v>
                </c:pt>
                <c:pt idx="3">
                  <c:v>60573.215180223982</c:v>
                </c:pt>
                <c:pt idx="4">
                  <c:v>68424.00643658312</c:v>
                </c:pt>
                <c:pt idx="5">
                  <c:v>76259.621144828969</c:v>
                </c:pt>
                <c:pt idx="6">
                  <c:v>81150.366039722401</c:v>
                </c:pt>
                <c:pt idx="7">
                  <c:v>97953.40780460916</c:v>
                </c:pt>
                <c:pt idx="8">
                  <c:v>85137.16342946043</c:v>
                </c:pt>
                <c:pt idx="9">
                  <c:v>74784.651664854726</c:v>
                </c:pt>
                <c:pt idx="10">
                  <c:v>75988.668618825381</c:v>
                </c:pt>
                <c:pt idx="11">
                  <c:v>85577.74707968568</c:v>
                </c:pt>
                <c:pt idx="12">
                  <c:v>83836.925238583935</c:v>
                </c:pt>
                <c:pt idx="13">
                  <c:v>98550.980794148578</c:v>
                </c:pt>
                <c:pt idx="14">
                  <c:v>108146.39571990527</c:v>
                </c:pt>
                <c:pt idx="15">
                  <c:v>111859.73683871387</c:v>
                </c:pt>
                <c:pt idx="16">
                  <c:v>85435.965306764934</c:v>
                </c:pt>
                <c:pt idx="17">
                  <c:v>94668.0084245131</c:v>
                </c:pt>
                <c:pt idx="18">
                  <c:v>54972.201300796762</c:v>
                </c:pt>
                <c:pt idx="19">
                  <c:v>83503.968310151715</c:v>
                </c:pt>
                <c:pt idx="20">
                  <c:v>95645.39708847471</c:v>
                </c:pt>
                <c:pt idx="21">
                  <c:v>102027.555329756</c:v>
                </c:pt>
                <c:pt idx="22">
                  <c:v>115156.54183030233</c:v>
                </c:pt>
                <c:pt idx="23">
                  <c:v>89734.206485320174</c:v>
                </c:pt>
                <c:pt idx="24">
                  <c:v>117572.14850316028</c:v>
                </c:pt>
                <c:pt idx="25">
                  <c:v>118700.22080660926</c:v>
                </c:pt>
                <c:pt idx="26">
                  <c:v>109671.99488249043</c:v>
                </c:pt>
                <c:pt idx="27">
                  <c:v>119126.86433534668</c:v>
                </c:pt>
                <c:pt idx="28">
                  <c:v>127613.2163523435</c:v>
                </c:pt>
                <c:pt idx="29">
                  <c:v>139403.97701752029</c:v>
                </c:pt>
                <c:pt idx="30">
                  <c:v>152168.29350008292</c:v>
                </c:pt>
                <c:pt idx="31">
                  <c:v>151027.57915851602</c:v>
                </c:pt>
                <c:pt idx="32">
                  <c:v>117935.5203111688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C12-4A43-8D04-6E393EC78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310240"/>
        <c:axId val="811312864"/>
      </c:scatterChart>
      <c:valAx>
        <c:axId val="811310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Open S&amp;P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12864"/>
        <c:crosses val="autoZero"/>
        <c:crossBetween val="midCat"/>
      </c:valAx>
      <c:valAx>
        <c:axId val="811312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Beta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10240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'Beta on S&amp;P 500'!$F$25:$F$57</c:f>
              <c:numCache>
                <c:formatCode>General</c:formatCode>
                <c:ptCount val="33"/>
                <c:pt idx="0">
                  <c:v>1.5151515151515151</c:v>
                </c:pt>
                <c:pt idx="1">
                  <c:v>4.545454545454545</c:v>
                </c:pt>
                <c:pt idx="2">
                  <c:v>7.5757575757575761</c:v>
                </c:pt>
                <c:pt idx="3">
                  <c:v>10.606060606060606</c:v>
                </c:pt>
                <c:pt idx="4">
                  <c:v>13.636363636363637</c:v>
                </c:pt>
                <c:pt idx="5">
                  <c:v>16.666666666666668</c:v>
                </c:pt>
                <c:pt idx="6">
                  <c:v>19.696969696969695</c:v>
                </c:pt>
                <c:pt idx="7">
                  <c:v>22.727272727272727</c:v>
                </c:pt>
                <c:pt idx="8">
                  <c:v>25.757575757575758</c:v>
                </c:pt>
                <c:pt idx="9">
                  <c:v>28.787878787878789</c:v>
                </c:pt>
                <c:pt idx="10">
                  <c:v>31.81818181818182</c:v>
                </c:pt>
                <c:pt idx="11">
                  <c:v>34.848484848484851</c:v>
                </c:pt>
                <c:pt idx="12">
                  <c:v>37.878787878787875</c:v>
                </c:pt>
                <c:pt idx="13">
                  <c:v>40.909090909090907</c:v>
                </c:pt>
                <c:pt idx="14">
                  <c:v>43.939393939393938</c:v>
                </c:pt>
                <c:pt idx="15">
                  <c:v>46.969696969696969</c:v>
                </c:pt>
                <c:pt idx="16">
                  <c:v>50</c:v>
                </c:pt>
                <c:pt idx="17">
                  <c:v>53.030303030303031</c:v>
                </c:pt>
                <c:pt idx="18">
                  <c:v>56.060606060606062</c:v>
                </c:pt>
                <c:pt idx="19">
                  <c:v>59.090909090909093</c:v>
                </c:pt>
                <c:pt idx="20">
                  <c:v>62.121212121212125</c:v>
                </c:pt>
                <c:pt idx="21">
                  <c:v>65.151515151515142</c:v>
                </c:pt>
                <c:pt idx="22">
                  <c:v>68.181818181818187</c:v>
                </c:pt>
                <c:pt idx="23">
                  <c:v>71.212121212121218</c:v>
                </c:pt>
                <c:pt idx="24">
                  <c:v>74.242424242424235</c:v>
                </c:pt>
                <c:pt idx="25">
                  <c:v>77.272727272727266</c:v>
                </c:pt>
                <c:pt idx="26">
                  <c:v>80.303030303030297</c:v>
                </c:pt>
                <c:pt idx="27">
                  <c:v>83.333333333333329</c:v>
                </c:pt>
                <c:pt idx="28">
                  <c:v>86.36363636363636</c:v>
                </c:pt>
                <c:pt idx="29">
                  <c:v>89.393939393939391</c:v>
                </c:pt>
                <c:pt idx="30">
                  <c:v>92.424242424242422</c:v>
                </c:pt>
                <c:pt idx="31">
                  <c:v>95.454545454545453</c:v>
                </c:pt>
                <c:pt idx="32">
                  <c:v>98.484848484848484</c:v>
                </c:pt>
              </c:numCache>
            </c:numRef>
          </c:xVal>
          <c:yVal>
            <c:numRef>
              <c:f>'Beta on S&amp;P 500'!$G$25:$G$57</c:f>
              <c:numCache>
                <c:formatCode>General</c:formatCode>
                <c:ptCount val="33"/>
                <c:pt idx="0">
                  <c:v>52678.7</c:v>
                </c:pt>
                <c:pt idx="1">
                  <c:v>56543.6</c:v>
                </c:pt>
                <c:pt idx="2">
                  <c:v>56589.8</c:v>
                </c:pt>
                <c:pt idx="3">
                  <c:v>58627.5</c:v>
                </c:pt>
                <c:pt idx="4">
                  <c:v>59809.8</c:v>
                </c:pt>
                <c:pt idx="5">
                  <c:v>61275</c:v>
                </c:pt>
                <c:pt idx="6">
                  <c:v>63147.4</c:v>
                </c:pt>
                <c:pt idx="7">
                  <c:v>67338.600000000006</c:v>
                </c:pt>
                <c:pt idx="8">
                  <c:v>68025.899999999994</c:v>
                </c:pt>
                <c:pt idx="9">
                  <c:v>68769.3</c:v>
                </c:pt>
                <c:pt idx="10">
                  <c:v>70999</c:v>
                </c:pt>
                <c:pt idx="11">
                  <c:v>71881.3</c:v>
                </c:pt>
                <c:pt idx="12">
                  <c:v>72702.100000000006</c:v>
                </c:pt>
                <c:pt idx="13">
                  <c:v>74517.399999999994</c:v>
                </c:pt>
                <c:pt idx="14">
                  <c:v>80859.3</c:v>
                </c:pt>
                <c:pt idx="15">
                  <c:v>83132.899999999994</c:v>
                </c:pt>
                <c:pt idx="16">
                  <c:v>84175.6</c:v>
                </c:pt>
                <c:pt idx="17">
                  <c:v>91574.3</c:v>
                </c:pt>
                <c:pt idx="18">
                  <c:v>94553.2</c:v>
                </c:pt>
                <c:pt idx="19">
                  <c:v>97323.7</c:v>
                </c:pt>
                <c:pt idx="20">
                  <c:v>98067.199999999997</c:v>
                </c:pt>
                <c:pt idx="21">
                  <c:v>99746.4</c:v>
                </c:pt>
                <c:pt idx="22">
                  <c:v>101097.60000000001</c:v>
                </c:pt>
                <c:pt idx="23">
                  <c:v>116905.60000000001</c:v>
                </c:pt>
                <c:pt idx="24">
                  <c:v>122921.60000000001</c:v>
                </c:pt>
                <c:pt idx="25">
                  <c:v>125131.9</c:v>
                </c:pt>
                <c:pt idx="26">
                  <c:v>127134.9</c:v>
                </c:pt>
                <c:pt idx="27">
                  <c:v>138859.4</c:v>
                </c:pt>
                <c:pt idx="28">
                  <c:v>148723.6</c:v>
                </c:pt>
                <c:pt idx="29">
                  <c:v>153837.1</c:v>
                </c:pt>
                <c:pt idx="30">
                  <c:v>156176.20000000001</c:v>
                </c:pt>
                <c:pt idx="31">
                  <c:v>158444.1</c:v>
                </c:pt>
                <c:pt idx="32">
                  <c:v>159879.9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C7-4D63-B43B-8CB4CFDCC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321392"/>
        <c:axId val="811326968"/>
      </c:scatterChart>
      <c:valAx>
        <c:axId val="81132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26968"/>
        <c:crosses val="autoZero"/>
        <c:crossBetween val="midCat"/>
      </c:valAx>
      <c:valAx>
        <c:axId val="811326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Beta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21392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Open Bitcoin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'Bitcoin - S&amp;P 500 Data'!$C$4:$C$36</c:f>
              <c:numCache>
                <c:formatCode>General</c:formatCode>
                <c:ptCount val="33"/>
                <c:pt idx="0">
                  <c:v>2492.6000979999999</c:v>
                </c:pt>
                <c:pt idx="1">
                  <c:v>2871.3000489999999</c:v>
                </c:pt>
                <c:pt idx="2">
                  <c:v>4701.7597660000001</c:v>
                </c:pt>
                <c:pt idx="3">
                  <c:v>4341.0498049999997</c:v>
                </c:pt>
                <c:pt idx="4">
                  <c:v>6440.9702150000003</c:v>
                </c:pt>
                <c:pt idx="5">
                  <c:v>10198.599609000001</c:v>
                </c:pt>
                <c:pt idx="6">
                  <c:v>14112.200194999999</c:v>
                </c:pt>
                <c:pt idx="7">
                  <c:v>10237.299805000001</c:v>
                </c:pt>
                <c:pt idx="8">
                  <c:v>10385</c:v>
                </c:pt>
                <c:pt idx="9">
                  <c:v>7003.0600590000004</c:v>
                </c:pt>
                <c:pt idx="10">
                  <c:v>9251.4697269999997</c:v>
                </c:pt>
                <c:pt idx="11">
                  <c:v>7500.7001950000003</c:v>
                </c:pt>
                <c:pt idx="12">
                  <c:v>6411.6801759999998</c:v>
                </c:pt>
                <c:pt idx="13">
                  <c:v>7769.0400390000004</c:v>
                </c:pt>
                <c:pt idx="14">
                  <c:v>7044.8100590000004</c:v>
                </c:pt>
                <c:pt idx="15">
                  <c:v>6619.8500979999999</c:v>
                </c:pt>
                <c:pt idx="16">
                  <c:v>6318.1401370000003</c:v>
                </c:pt>
                <c:pt idx="17">
                  <c:v>4024.4643550000001</c:v>
                </c:pt>
                <c:pt idx="18">
                  <c:v>3746.7133789999998</c:v>
                </c:pt>
                <c:pt idx="19">
                  <c:v>3460.5471189999998</c:v>
                </c:pt>
                <c:pt idx="20">
                  <c:v>3853.7570799999999</c:v>
                </c:pt>
                <c:pt idx="21">
                  <c:v>4105.3623049999997</c:v>
                </c:pt>
                <c:pt idx="22">
                  <c:v>5350.9145509999998</c:v>
                </c:pt>
                <c:pt idx="23">
                  <c:v>8573.8398440000001</c:v>
                </c:pt>
                <c:pt idx="24">
                  <c:v>10796.930664</c:v>
                </c:pt>
                <c:pt idx="25">
                  <c:v>10077.442383</c:v>
                </c:pt>
                <c:pt idx="26">
                  <c:v>9630.5927730000003</c:v>
                </c:pt>
                <c:pt idx="27">
                  <c:v>8299.7207030000009</c:v>
                </c:pt>
                <c:pt idx="28">
                  <c:v>9193.9921880000002</c:v>
                </c:pt>
                <c:pt idx="29">
                  <c:v>7571.6162109999996</c:v>
                </c:pt>
                <c:pt idx="30">
                  <c:v>7194.8920900000003</c:v>
                </c:pt>
                <c:pt idx="31">
                  <c:v>9346.3574219999991</c:v>
                </c:pt>
                <c:pt idx="32">
                  <c:v>8599.7587889999995</c:v>
                </c:pt>
              </c:numCache>
            </c:numRef>
          </c:xVal>
          <c:yVal>
            <c:numRef>
              <c:f>'Unlimited on Bitcoin'!$C$25:$C$57</c:f>
              <c:numCache>
                <c:formatCode>General</c:formatCode>
                <c:ptCount val="33"/>
                <c:pt idx="0">
                  <c:v>-13193.129350671828</c:v>
                </c:pt>
                <c:pt idx="1">
                  <c:v>-13126.334545557598</c:v>
                </c:pt>
                <c:pt idx="2">
                  <c:v>-14687.401551828039</c:v>
                </c:pt>
                <c:pt idx="3">
                  <c:v>-13551.220427444576</c:v>
                </c:pt>
                <c:pt idx="4">
                  <c:v>-15135.720342567758</c:v>
                </c:pt>
                <c:pt idx="5">
                  <c:v>-13606.500766435998</c:v>
                </c:pt>
                <c:pt idx="6">
                  <c:v>-14986.742215948845</c:v>
                </c:pt>
                <c:pt idx="7">
                  <c:v>-16536.644669548612</c:v>
                </c:pt>
                <c:pt idx="8">
                  <c:v>-16810.382071147167</c:v>
                </c:pt>
                <c:pt idx="9">
                  <c:v>-12451.515490729871</c:v>
                </c:pt>
                <c:pt idx="10">
                  <c:v>-10902.212644441111</c:v>
                </c:pt>
                <c:pt idx="11">
                  <c:v>-2440.8874690044613</c:v>
                </c:pt>
                <c:pt idx="12">
                  <c:v>-1768.6751867866114</c:v>
                </c:pt>
                <c:pt idx="13">
                  <c:v>-1835.151284350286</c:v>
                </c:pt>
                <c:pt idx="14">
                  <c:v>3366.6363113294356</c:v>
                </c:pt>
                <c:pt idx="15">
                  <c:v>9056.7748421246288</c:v>
                </c:pt>
                <c:pt idx="16">
                  <c:v>1749.0273754062655</c:v>
                </c:pt>
                <c:pt idx="17">
                  <c:v>6302.5305769085971</c:v>
                </c:pt>
                <c:pt idx="18">
                  <c:v>7301.9934606515963</c:v>
                </c:pt>
                <c:pt idx="19">
                  <c:v>5516.8274818834398</c:v>
                </c:pt>
                <c:pt idx="20">
                  <c:v>4571.1441674862581</c:v>
                </c:pt>
                <c:pt idx="21">
                  <c:v>3206.5910312895212</c:v>
                </c:pt>
                <c:pt idx="22">
                  <c:v>6118.1329756370687</c:v>
                </c:pt>
                <c:pt idx="23">
                  <c:v>8316.829625307786</c:v>
                </c:pt>
                <c:pt idx="24">
                  <c:v>5673.5699215111454</c:v>
                </c:pt>
                <c:pt idx="25">
                  <c:v>5915.596084462064</c:v>
                </c:pt>
                <c:pt idx="26">
                  <c:v>7036.8428362705381</c:v>
                </c:pt>
                <c:pt idx="27">
                  <c:v>14860.296552488675</c:v>
                </c:pt>
                <c:pt idx="28">
                  <c:v>15215.714603063469</c:v>
                </c:pt>
                <c:pt idx="29">
                  <c:v>18281.360017818683</c:v>
                </c:pt>
                <c:pt idx="30">
                  <c:v>9869.6145755323014</c:v>
                </c:pt>
                <c:pt idx="31">
                  <c:v>17144.141012732623</c:v>
                </c:pt>
                <c:pt idx="32">
                  <c:v>11528.894564558701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08C-41EA-93BF-F77A5CDF5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328280"/>
        <c:axId val="811318440"/>
      </c:scatterChart>
      <c:valAx>
        <c:axId val="811328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Open Bitcoin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18440"/>
        <c:crosses val="autoZero"/>
        <c:crossBetween val="midCat"/>
      </c:valAx>
      <c:valAx>
        <c:axId val="8113184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28280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Open Bitcoin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Unlimited</c:v>
          </c:tx>
          <c:spPr>
            <a:ln w="19050">
              <a:noFill/>
            </a:ln>
          </c:spPr>
          <c:xVal>
            <c:numRef>
              <c:f>'Bitcoin - S&amp;P 500 Data'!$C$4:$C$36</c:f>
              <c:numCache>
                <c:formatCode>General</c:formatCode>
                <c:ptCount val="33"/>
                <c:pt idx="0">
                  <c:v>2492.6000979999999</c:v>
                </c:pt>
                <c:pt idx="1">
                  <c:v>2871.3000489999999</c:v>
                </c:pt>
                <c:pt idx="2">
                  <c:v>4701.7597660000001</c:v>
                </c:pt>
                <c:pt idx="3">
                  <c:v>4341.0498049999997</c:v>
                </c:pt>
                <c:pt idx="4">
                  <c:v>6440.9702150000003</c:v>
                </c:pt>
                <c:pt idx="5">
                  <c:v>10198.599609000001</c:v>
                </c:pt>
                <c:pt idx="6">
                  <c:v>14112.200194999999</c:v>
                </c:pt>
                <c:pt idx="7">
                  <c:v>10237.299805000001</c:v>
                </c:pt>
                <c:pt idx="8">
                  <c:v>10385</c:v>
                </c:pt>
                <c:pt idx="9">
                  <c:v>7003.0600590000004</c:v>
                </c:pt>
                <c:pt idx="10">
                  <c:v>9251.4697269999997</c:v>
                </c:pt>
                <c:pt idx="11">
                  <c:v>7500.7001950000003</c:v>
                </c:pt>
                <c:pt idx="12">
                  <c:v>6411.6801759999998</c:v>
                </c:pt>
                <c:pt idx="13">
                  <c:v>7769.0400390000004</c:v>
                </c:pt>
                <c:pt idx="14">
                  <c:v>7044.8100590000004</c:v>
                </c:pt>
                <c:pt idx="15">
                  <c:v>6619.8500979999999</c:v>
                </c:pt>
                <c:pt idx="16">
                  <c:v>6318.1401370000003</c:v>
                </c:pt>
                <c:pt idx="17">
                  <c:v>4024.4643550000001</c:v>
                </c:pt>
                <c:pt idx="18">
                  <c:v>3746.7133789999998</c:v>
                </c:pt>
                <c:pt idx="19">
                  <c:v>3460.5471189999998</c:v>
                </c:pt>
                <c:pt idx="20">
                  <c:v>3853.7570799999999</c:v>
                </c:pt>
                <c:pt idx="21">
                  <c:v>4105.3623049999997</c:v>
                </c:pt>
                <c:pt idx="22">
                  <c:v>5350.9145509999998</c:v>
                </c:pt>
                <c:pt idx="23">
                  <c:v>8573.8398440000001</c:v>
                </c:pt>
                <c:pt idx="24">
                  <c:v>10796.930664</c:v>
                </c:pt>
                <c:pt idx="25">
                  <c:v>10077.442383</c:v>
                </c:pt>
                <c:pt idx="26">
                  <c:v>9630.5927730000003</c:v>
                </c:pt>
                <c:pt idx="27">
                  <c:v>8299.7207030000009</c:v>
                </c:pt>
                <c:pt idx="28">
                  <c:v>9193.9921880000002</c:v>
                </c:pt>
                <c:pt idx="29">
                  <c:v>7571.6162109999996</c:v>
                </c:pt>
                <c:pt idx="30">
                  <c:v>7194.8920900000003</c:v>
                </c:pt>
                <c:pt idx="31">
                  <c:v>9346.3574219999991</c:v>
                </c:pt>
                <c:pt idx="32">
                  <c:v>8599.7587889999995</c:v>
                </c:pt>
              </c:numCache>
            </c:numRef>
          </c:xVal>
          <c:yVal>
            <c:numRef>
              <c:f>'MTG Set Price Data'!$E$4:$E$36</c:f>
              <c:numCache>
                <c:formatCode>General</c:formatCode>
                <c:ptCount val="33"/>
                <c:pt idx="0">
                  <c:v>23829.5</c:v>
                </c:pt>
                <c:pt idx="1">
                  <c:v>24021</c:v>
                </c:pt>
                <c:pt idx="2">
                  <c:v>23062.7</c:v>
                </c:pt>
                <c:pt idx="3">
                  <c:v>24080.1</c:v>
                </c:pt>
                <c:pt idx="4">
                  <c:v>23187.1</c:v>
                </c:pt>
                <c:pt idx="5">
                  <c:v>25953.7</c:v>
                </c:pt>
                <c:pt idx="6">
                  <c:v>25862.2</c:v>
                </c:pt>
                <c:pt idx="7">
                  <c:v>23036.3</c:v>
                </c:pt>
                <c:pt idx="8">
                  <c:v>22811.200000000001</c:v>
                </c:pt>
                <c:pt idx="9">
                  <c:v>26056.400000000001</c:v>
                </c:pt>
                <c:pt idx="10">
                  <c:v>28346.1</c:v>
                </c:pt>
                <c:pt idx="11">
                  <c:v>36230.9</c:v>
                </c:pt>
                <c:pt idx="12">
                  <c:v>36544.5</c:v>
                </c:pt>
                <c:pt idx="13">
                  <c:v>36925</c:v>
                </c:pt>
                <c:pt idx="14">
                  <c:v>41888.300000000003</c:v>
                </c:pt>
                <c:pt idx="15">
                  <c:v>47438.5</c:v>
                </c:pt>
                <c:pt idx="16">
                  <c:v>40031.4</c:v>
                </c:pt>
                <c:pt idx="17">
                  <c:v>43829.599999999999</c:v>
                </c:pt>
                <c:pt idx="18">
                  <c:v>44737.599999999999</c:v>
                </c:pt>
                <c:pt idx="19">
                  <c:v>42858.2</c:v>
                </c:pt>
                <c:pt idx="20">
                  <c:v>42042</c:v>
                </c:pt>
                <c:pt idx="21">
                  <c:v>40760.300000000003</c:v>
                </c:pt>
                <c:pt idx="22">
                  <c:v>44082</c:v>
                </c:pt>
                <c:pt idx="23">
                  <c:v>47342</c:v>
                </c:pt>
                <c:pt idx="24">
                  <c:v>45430.8</c:v>
                </c:pt>
                <c:pt idx="25">
                  <c:v>45435.9</c:v>
                </c:pt>
                <c:pt idx="26">
                  <c:v>46410</c:v>
                </c:pt>
                <c:pt idx="27">
                  <c:v>53795.199999999997</c:v>
                </c:pt>
                <c:pt idx="28">
                  <c:v>54445.1</c:v>
                </c:pt>
                <c:pt idx="29">
                  <c:v>56976.5</c:v>
                </c:pt>
                <c:pt idx="30">
                  <c:v>48440.7</c:v>
                </c:pt>
                <c:pt idx="31">
                  <c:v>56423.7</c:v>
                </c:pt>
                <c:pt idx="32">
                  <c:v>50562.6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61F-487A-8A2C-38E0FF174898}"/>
            </c:ext>
          </c:extLst>
        </c:ser>
        <c:ser>
          <c:idx val="1"/>
          <c:order val="1"/>
          <c:tx>
            <c:v>Predicted Unlimited</c:v>
          </c:tx>
          <c:spPr>
            <a:ln w="19050">
              <a:noFill/>
            </a:ln>
          </c:spPr>
          <c:xVal>
            <c:numRef>
              <c:f>'Bitcoin - S&amp;P 500 Data'!$C$4:$C$36</c:f>
              <c:numCache>
                <c:formatCode>General</c:formatCode>
                <c:ptCount val="33"/>
                <c:pt idx="0">
                  <c:v>2492.6000979999999</c:v>
                </c:pt>
                <c:pt idx="1">
                  <c:v>2871.3000489999999</c:v>
                </c:pt>
                <c:pt idx="2">
                  <c:v>4701.7597660000001</c:v>
                </c:pt>
                <c:pt idx="3">
                  <c:v>4341.0498049999997</c:v>
                </c:pt>
                <c:pt idx="4">
                  <c:v>6440.9702150000003</c:v>
                </c:pt>
                <c:pt idx="5">
                  <c:v>10198.599609000001</c:v>
                </c:pt>
                <c:pt idx="6">
                  <c:v>14112.200194999999</c:v>
                </c:pt>
                <c:pt idx="7">
                  <c:v>10237.299805000001</c:v>
                </c:pt>
                <c:pt idx="8">
                  <c:v>10385</c:v>
                </c:pt>
                <c:pt idx="9">
                  <c:v>7003.0600590000004</c:v>
                </c:pt>
                <c:pt idx="10">
                  <c:v>9251.4697269999997</c:v>
                </c:pt>
                <c:pt idx="11">
                  <c:v>7500.7001950000003</c:v>
                </c:pt>
                <c:pt idx="12">
                  <c:v>6411.6801759999998</c:v>
                </c:pt>
                <c:pt idx="13">
                  <c:v>7769.0400390000004</c:v>
                </c:pt>
                <c:pt idx="14">
                  <c:v>7044.8100590000004</c:v>
                </c:pt>
                <c:pt idx="15">
                  <c:v>6619.8500979999999</c:v>
                </c:pt>
                <c:pt idx="16">
                  <c:v>6318.1401370000003</c:v>
                </c:pt>
                <c:pt idx="17">
                  <c:v>4024.4643550000001</c:v>
                </c:pt>
                <c:pt idx="18">
                  <c:v>3746.7133789999998</c:v>
                </c:pt>
                <c:pt idx="19">
                  <c:v>3460.5471189999998</c:v>
                </c:pt>
                <c:pt idx="20">
                  <c:v>3853.7570799999999</c:v>
                </c:pt>
                <c:pt idx="21">
                  <c:v>4105.3623049999997</c:v>
                </c:pt>
                <c:pt idx="22">
                  <c:v>5350.9145509999998</c:v>
                </c:pt>
                <c:pt idx="23">
                  <c:v>8573.8398440000001</c:v>
                </c:pt>
                <c:pt idx="24">
                  <c:v>10796.930664</c:v>
                </c:pt>
                <c:pt idx="25">
                  <c:v>10077.442383</c:v>
                </c:pt>
                <c:pt idx="26">
                  <c:v>9630.5927730000003</c:v>
                </c:pt>
                <c:pt idx="27">
                  <c:v>8299.7207030000009</c:v>
                </c:pt>
                <c:pt idx="28">
                  <c:v>9193.9921880000002</c:v>
                </c:pt>
                <c:pt idx="29">
                  <c:v>7571.6162109999996</c:v>
                </c:pt>
                <c:pt idx="30">
                  <c:v>7194.8920900000003</c:v>
                </c:pt>
                <c:pt idx="31">
                  <c:v>9346.3574219999991</c:v>
                </c:pt>
                <c:pt idx="32">
                  <c:v>8599.7587889999995</c:v>
                </c:pt>
              </c:numCache>
            </c:numRef>
          </c:xVal>
          <c:yVal>
            <c:numRef>
              <c:f>'Unlimited on Bitcoin'!$B$25:$B$57</c:f>
              <c:numCache>
                <c:formatCode>General</c:formatCode>
                <c:ptCount val="33"/>
                <c:pt idx="0">
                  <c:v>37022.629350671828</c:v>
                </c:pt>
                <c:pt idx="1">
                  <c:v>37147.334545557598</c:v>
                </c:pt>
                <c:pt idx="2">
                  <c:v>37750.10155182804</c:v>
                </c:pt>
                <c:pt idx="3">
                  <c:v>37631.320427444574</c:v>
                </c:pt>
                <c:pt idx="4">
                  <c:v>38322.820342567757</c:v>
                </c:pt>
                <c:pt idx="5">
                  <c:v>39560.200766435999</c:v>
                </c:pt>
                <c:pt idx="6">
                  <c:v>40848.942215948846</c:v>
                </c:pt>
                <c:pt idx="7">
                  <c:v>39572.944669548611</c:v>
                </c:pt>
                <c:pt idx="8">
                  <c:v>39621.582071147168</c:v>
                </c:pt>
                <c:pt idx="9">
                  <c:v>38507.915490729873</c:v>
                </c:pt>
                <c:pt idx="10">
                  <c:v>39248.31264444111</c:v>
                </c:pt>
                <c:pt idx="11">
                  <c:v>38671.787469004463</c:v>
                </c:pt>
                <c:pt idx="12">
                  <c:v>38313.175186786611</c:v>
                </c:pt>
                <c:pt idx="13">
                  <c:v>38760.151284350286</c:v>
                </c:pt>
                <c:pt idx="14">
                  <c:v>38521.663688670567</c:v>
                </c:pt>
                <c:pt idx="15">
                  <c:v>38381.725157875371</c:v>
                </c:pt>
                <c:pt idx="16">
                  <c:v>38282.372624593736</c:v>
                </c:pt>
                <c:pt idx="17">
                  <c:v>37527.069423091401</c:v>
                </c:pt>
                <c:pt idx="18">
                  <c:v>37435.606539348402</c:v>
                </c:pt>
                <c:pt idx="19">
                  <c:v>37341.372518116557</c:v>
                </c:pt>
                <c:pt idx="20">
                  <c:v>37470.855832513742</c:v>
                </c:pt>
                <c:pt idx="21">
                  <c:v>37553.708968710482</c:v>
                </c:pt>
                <c:pt idx="22">
                  <c:v>37963.867024362931</c:v>
                </c:pt>
                <c:pt idx="23">
                  <c:v>39025.170374692214</c:v>
                </c:pt>
                <c:pt idx="24">
                  <c:v>39757.230078488858</c:v>
                </c:pt>
                <c:pt idx="25">
                  <c:v>39520.303915537937</c:v>
                </c:pt>
                <c:pt idx="26">
                  <c:v>39373.157163729462</c:v>
                </c:pt>
                <c:pt idx="27">
                  <c:v>38934.903447511322</c:v>
                </c:pt>
                <c:pt idx="28">
                  <c:v>39229.38539693653</c:v>
                </c:pt>
                <c:pt idx="29">
                  <c:v>38695.139982181317</c:v>
                </c:pt>
                <c:pt idx="30">
                  <c:v>38571.085424467696</c:v>
                </c:pt>
                <c:pt idx="31">
                  <c:v>39279.558987267374</c:v>
                </c:pt>
                <c:pt idx="32">
                  <c:v>39033.705435441298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61F-487A-8A2C-38E0FF174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334840"/>
        <c:axId val="811330576"/>
      </c:scatterChart>
      <c:valAx>
        <c:axId val="811334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Open Bitcoin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30576"/>
        <c:crosses val="autoZero"/>
        <c:crossBetween val="midCat"/>
      </c:valAx>
      <c:valAx>
        <c:axId val="8113305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Unlimited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34840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Magic: The Gathering Set Values for ABU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Alpha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'MTG Set Price Data'!$B$4:$B$36</c:f>
              <c:numCache>
                <c:formatCode>m/d/yyyy</c:formatCode>
                <c:ptCount val="33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  <c:pt idx="12">
                  <c:v>43282</c:v>
                </c:pt>
                <c:pt idx="13">
                  <c:v>43313</c:v>
                </c:pt>
                <c:pt idx="14">
                  <c:v>43344</c:v>
                </c:pt>
                <c:pt idx="15">
                  <c:v>43374</c:v>
                </c:pt>
                <c:pt idx="16">
                  <c:v>43405</c:v>
                </c:pt>
                <c:pt idx="17">
                  <c:v>43435</c:v>
                </c:pt>
                <c:pt idx="18">
                  <c:v>43466</c:v>
                </c:pt>
                <c:pt idx="19">
                  <c:v>43497</c:v>
                </c:pt>
                <c:pt idx="20">
                  <c:v>43525</c:v>
                </c:pt>
                <c:pt idx="21">
                  <c:v>43556</c:v>
                </c:pt>
                <c:pt idx="22">
                  <c:v>43586</c:v>
                </c:pt>
                <c:pt idx="23">
                  <c:v>43617</c:v>
                </c:pt>
                <c:pt idx="24">
                  <c:v>43647</c:v>
                </c:pt>
                <c:pt idx="25">
                  <c:v>43678</c:v>
                </c:pt>
                <c:pt idx="26">
                  <c:v>43709</c:v>
                </c:pt>
                <c:pt idx="27">
                  <c:v>43739</c:v>
                </c:pt>
                <c:pt idx="28">
                  <c:v>43770</c:v>
                </c:pt>
                <c:pt idx="29">
                  <c:v>43800</c:v>
                </c:pt>
                <c:pt idx="30">
                  <c:v>43831</c:v>
                </c:pt>
                <c:pt idx="31">
                  <c:v>43862</c:v>
                </c:pt>
                <c:pt idx="32">
                  <c:v>43891</c:v>
                </c:pt>
              </c:numCache>
            </c:numRef>
          </c:cat>
          <c:val>
            <c:numRef>
              <c:f>'MTG Set Price Data'!$C$4:$C$36</c:f>
              <c:numCache>
                <c:formatCode>General</c:formatCode>
                <c:ptCount val="33"/>
                <c:pt idx="0">
                  <c:v>93335.5</c:v>
                </c:pt>
                <c:pt idx="1">
                  <c:v>85534.7</c:v>
                </c:pt>
                <c:pt idx="2">
                  <c:v>87948.7</c:v>
                </c:pt>
                <c:pt idx="3">
                  <c:v>90970.7</c:v>
                </c:pt>
                <c:pt idx="4">
                  <c:v>88400.3</c:v>
                </c:pt>
                <c:pt idx="5">
                  <c:v>86242.2</c:v>
                </c:pt>
                <c:pt idx="6">
                  <c:v>79857.5</c:v>
                </c:pt>
                <c:pt idx="7">
                  <c:v>61388.6</c:v>
                </c:pt>
                <c:pt idx="8">
                  <c:v>59704</c:v>
                </c:pt>
                <c:pt idx="9">
                  <c:v>58356.1</c:v>
                </c:pt>
                <c:pt idx="10">
                  <c:v>67380.899999999994</c:v>
                </c:pt>
                <c:pt idx="11">
                  <c:v>76250</c:v>
                </c:pt>
                <c:pt idx="12">
                  <c:v>75493.899999999994</c:v>
                </c:pt>
                <c:pt idx="13">
                  <c:v>86570</c:v>
                </c:pt>
                <c:pt idx="14">
                  <c:v>84231.8</c:v>
                </c:pt>
                <c:pt idx="15">
                  <c:v>96598.9</c:v>
                </c:pt>
                <c:pt idx="16">
                  <c:v>121289.1</c:v>
                </c:pt>
                <c:pt idx="17">
                  <c:v>112854.8</c:v>
                </c:pt>
                <c:pt idx="18">
                  <c:v>123265</c:v>
                </c:pt>
                <c:pt idx="19">
                  <c:v>99658.21</c:v>
                </c:pt>
                <c:pt idx="20">
                  <c:v>100713.60000000001</c:v>
                </c:pt>
                <c:pt idx="21">
                  <c:v>83452.899999999994</c:v>
                </c:pt>
                <c:pt idx="22">
                  <c:v>87284.2</c:v>
                </c:pt>
                <c:pt idx="23">
                  <c:v>106531.1</c:v>
                </c:pt>
                <c:pt idx="24">
                  <c:v>112286.39999999999</c:v>
                </c:pt>
                <c:pt idx="25">
                  <c:v>113725.3</c:v>
                </c:pt>
                <c:pt idx="26">
                  <c:v>134572.5</c:v>
                </c:pt>
                <c:pt idx="27">
                  <c:v>168771.6</c:v>
                </c:pt>
                <c:pt idx="28">
                  <c:v>176649.1</c:v>
                </c:pt>
                <c:pt idx="29">
                  <c:v>196354.6</c:v>
                </c:pt>
                <c:pt idx="30">
                  <c:v>188372.3</c:v>
                </c:pt>
                <c:pt idx="31">
                  <c:v>191449.8</c:v>
                </c:pt>
                <c:pt idx="32">
                  <c:v>190964.4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69-4216-9B81-320AAA682421}"/>
            </c:ext>
          </c:extLst>
        </c:ser>
        <c:ser>
          <c:idx val="1"/>
          <c:order val="1"/>
          <c:tx>
            <c:v>Beta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'MTG Set Price Data'!$B$4:$B$36</c:f>
              <c:numCache>
                <c:formatCode>m/d/yyyy</c:formatCode>
                <c:ptCount val="33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  <c:pt idx="12">
                  <c:v>43282</c:v>
                </c:pt>
                <c:pt idx="13">
                  <c:v>43313</c:v>
                </c:pt>
                <c:pt idx="14">
                  <c:v>43344</c:v>
                </c:pt>
                <c:pt idx="15">
                  <c:v>43374</c:v>
                </c:pt>
                <c:pt idx="16">
                  <c:v>43405</c:v>
                </c:pt>
                <c:pt idx="17">
                  <c:v>43435</c:v>
                </c:pt>
                <c:pt idx="18">
                  <c:v>43466</c:v>
                </c:pt>
                <c:pt idx="19">
                  <c:v>43497</c:v>
                </c:pt>
                <c:pt idx="20">
                  <c:v>43525</c:v>
                </c:pt>
                <c:pt idx="21">
                  <c:v>43556</c:v>
                </c:pt>
                <c:pt idx="22">
                  <c:v>43586</c:v>
                </c:pt>
                <c:pt idx="23">
                  <c:v>43617</c:v>
                </c:pt>
                <c:pt idx="24">
                  <c:v>43647</c:v>
                </c:pt>
                <c:pt idx="25">
                  <c:v>43678</c:v>
                </c:pt>
                <c:pt idx="26">
                  <c:v>43709</c:v>
                </c:pt>
                <c:pt idx="27">
                  <c:v>43739</c:v>
                </c:pt>
                <c:pt idx="28">
                  <c:v>43770</c:v>
                </c:pt>
                <c:pt idx="29">
                  <c:v>43800</c:v>
                </c:pt>
                <c:pt idx="30">
                  <c:v>43831</c:v>
                </c:pt>
                <c:pt idx="31">
                  <c:v>43862</c:v>
                </c:pt>
                <c:pt idx="32">
                  <c:v>43891</c:v>
                </c:pt>
              </c:numCache>
            </c:numRef>
          </c:cat>
          <c:val>
            <c:numRef>
              <c:f>'MTG Set Price Data'!$D$4:$D$36</c:f>
              <c:numCache>
                <c:formatCode>General</c:formatCode>
                <c:ptCount val="33"/>
                <c:pt idx="0">
                  <c:v>59809.8</c:v>
                </c:pt>
                <c:pt idx="1">
                  <c:v>68769.3</c:v>
                </c:pt>
                <c:pt idx="2">
                  <c:v>70999</c:v>
                </c:pt>
                <c:pt idx="3">
                  <c:v>72702.100000000006</c:v>
                </c:pt>
                <c:pt idx="4">
                  <c:v>68025.899999999994</c:v>
                </c:pt>
                <c:pt idx="5">
                  <c:v>63147.4</c:v>
                </c:pt>
                <c:pt idx="6">
                  <c:v>56543.6</c:v>
                </c:pt>
                <c:pt idx="7">
                  <c:v>58627.5</c:v>
                </c:pt>
                <c:pt idx="8">
                  <c:v>56589.8</c:v>
                </c:pt>
                <c:pt idx="9">
                  <c:v>52678.7</c:v>
                </c:pt>
                <c:pt idx="10">
                  <c:v>61275</c:v>
                </c:pt>
                <c:pt idx="11">
                  <c:v>74517.399999999994</c:v>
                </c:pt>
                <c:pt idx="12">
                  <c:v>67338.600000000006</c:v>
                </c:pt>
                <c:pt idx="13">
                  <c:v>71881.3</c:v>
                </c:pt>
                <c:pt idx="14">
                  <c:v>84175.6</c:v>
                </c:pt>
                <c:pt idx="15">
                  <c:v>80859.3</c:v>
                </c:pt>
                <c:pt idx="16">
                  <c:v>83132.899999999994</c:v>
                </c:pt>
                <c:pt idx="17">
                  <c:v>97323.7</c:v>
                </c:pt>
                <c:pt idx="18">
                  <c:v>98067.199999999997</c:v>
                </c:pt>
                <c:pt idx="19">
                  <c:v>99746.4</c:v>
                </c:pt>
                <c:pt idx="20">
                  <c:v>94553.2</c:v>
                </c:pt>
                <c:pt idx="21">
                  <c:v>91574.3</c:v>
                </c:pt>
                <c:pt idx="22">
                  <c:v>101097.60000000001</c:v>
                </c:pt>
                <c:pt idx="23">
                  <c:v>122921.60000000001</c:v>
                </c:pt>
                <c:pt idx="24">
                  <c:v>116905.60000000001</c:v>
                </c:pt>
                <c:pt idx="25">
                  <c:v>125131.9</c:v>
                </c:pt>
                <c:pt idx="26">
                  <c:v>127134.9</c:v>
                </c:pt>
                <c:pt idx="27">
                  <c:v>148723.6</c:v>
                </c:pt>
                <c:pt idx="28">
                  <c:v>138859.4</c:v>
                </c:pt>
                <c:pt idx="29">
                  <c:v>156176.20000000001</c:v>
                </c:pt>
                <c:pt idx="30">
                  <c:v>153837.1</c:v>
                </c:pt>
                <c:pt idx="31">
                  <c:v>158444.1</c:v>
                </c:pt>
                <c:pt idx="32">
                  <c:v>159879.9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69-4216-9B81-320AAA682421}"/>
            </c:ext>
          </c:extLst>
        </c:ser>
        <c:ser>
          <c:idx val="2"/>
          <c:order val="2"/>
          <c:tx>
            <c:v>Unlimited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'MTG Set Price Data'!$B$4:$B$36</c:f>
              <c:numCache>
                <c:formatCode>m/d/yyyy</c:formatCode>
                <c:ptCount val="33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  <c:pt idx="12">
                  <c:v>43282</c:v>
                </c:pt>
                <c:pt idx="13">
                  <c:v>43313</c:v>
                </c:pt>
                <c:pt idx="14">
                  <c:v>43344</c:v>
                </c:pt>
                <c:pt idx="15">
                  <c:v>43374</c:v>
                </c:pt>
                <c:pt idx="16">
                  <c:v>43405</c:v>
                </c:pt>
                <c:pt idx="17">
                  <c:v>43435</c:v>
                </c:pt>
                <c:pt idx="18">
                  <c:v>43466</c:v>
                </c:pt>
                <c:pt idx="19">
                  <c:v>43497</c:v>
                </c:pt>
                <c:pt idx="20">
                  <c:v>43525</c:v>
                </c:pt>
                <c:pt idx="21">
                  <c:v>43556</c:v>
                </c:pt>
                <c:pt idx="22">
                  <c:v>43586</c:v>
                </c:pt>
                <c:pt idx="23">
                  <c:v>43617</c:v>
                </c:pt>
                <c:pt idx="24">
                  <c:v>43647</c:v>
                </c:pt>
                <c:pt idx="25">
                  <c:v>43678</c:v>
                </c:pt>
                <c:pt idx="26">
                  <c:v>43709</c:v>
                </c:pt>
                <c:pt idx="27">
                  <c:v>43739</c:v>
                </c:pt>
                <c:pt idx="28">
                  <c:v>43770</c:v>
                </c:pt>
                <c:pt idx="29">
                  <c:v>43800</c:v>
                </c:pt>
                <c:pt idx="30">
                  <c:v>43831</c:v>
                </c:pt>
                <c:pt idx="31">
                  <c:v>43862</c:v>
                </c:pt>
                <c:pt idx="32">
                  <c:v>43891</c:v>
                </c:pt>
              </c:numCache>
            </c:numRef>
          </c:cat>
          <c:val>
            <c:numRef>
              <c:f>'MTG Set Price Data'!$E$4:$E$36</c:f>
              <c:numCache>
                <c:formatCode>General</c:formatCode>
                <c:ptCount val="33"/>
                <c:pt idx="0">
                  <c:v>23829.5</c:v>
                </c:pt>
                <c:pt idx="1">
                  <c:v>24021</c:v>
                </c:pt>
                <c:pt idx="2">
                  <c:v>23062.7</c:v>
                </c:pt>
                <c:pt idx="3">
                  <c:v>24080.1</c:v>
                </c:pt>
                <c:pt idx="4">
                  <c:v>23187.1</c:v>
                </c:pt>
                <c:pt idx="5">
                  <c:v>25953.7</c:v>
                </c:pt>
                <c:pt idx="6">
                  <c:v>25862.2</c:v>
                </c:pt>
                <c:pt idx="7">
                  <c:v>23036.3</c:v>
                </c:pt>
                <c:pt idx="8">
                  <c:v>22811.200000000001</c:v>
                </c:pt>
                <c:pt idx="9">
                  <c:v>26056.400000000001</c:v>
                </c:pt>
                <c:pt idx="10">
                  <c:v>28346.1</c:v>
                </c:pt>
                <c:pt idx="11">
                  <c:v>36230.9</c:v>
                </c:pt>
                <c:pt idx="12">
                  <c:v>36544.5</c:v>
                </c:pt>
                <c:pt idx="13">
                  <c:v>36925</c:v>
                </c:pt>
                <c:pt idx="14">
                  <c:v>41888.300000000003</c:v>
                </c:pt>
                <c:pt idx="15">
                  <c:v>47438.5</c:v>
                </c:pt>
                <c:pt idx="16">
                  <c:v>40031.4</c:v>
                </c:pt>
                <c:pt idx="17">
                  <c:v>43829.599999999999</c:v>
                </c:pt>
                <c:pt idx="18">
                  <c:v>44737.599999999999</c:v>
                </c:pt>
                <c:pt idx="19">
                  <c:v>42858.2</c:v>
                </c:pt>
                <c:pt idx="20">
                  <c:v>42042</c:v>
                </c:pt>
                <c:pt idx="21">
                  <c:v>40760.300000000003</c:v>
                </c:pt>
                <c:pt idx="22">
                  <c:v>44082</c:v>
                </c:pt>
                <c:pt idx="23">
                  <c:v>47342</c:v>
                </c:pt>
                <c:pt idx="24">
                  <c:v>45430.8</c:v>
                </c:pt>
                <c:pt idx="25">
                  <c:v>45435.9</c:v>
                </c:pt>
                <c:pt idx="26">
                  <c:v>46410</c:v>
                </c:pt>
                <c:pt idx="27">
                  <c:v>53795.199999999997</c:v>
                </c:pt>
                <c:pt idx="28">
                  <c:v>54445.1</c:v>
                </c:pt>
                <c:pt idx="29">
                  <c:v>56976.5</c:v>
                </c:pt>
                <c:pt idx="30">
                  <c:v>48440.7</c:v>
                </c:pt>
                <c:pt idx="31">
                  <c:v>56423.7</c:v>
                </c:pt>
                <c:pt idx="32">
                  <c:v>50562.6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69-4216-9B81-320AAA682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355328"/>
        <c:axId val="659361600"/>
      </c:lineChart>
      <c:dateAx>
        <c:axId val="6593553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361600"/>
        <c:crosses val="autoZero"/>
        <c:auto val="1"/>
        <c:lblOffset val="100"/>
        <c:baseTimeUnit val="months"/>
      </c:dateAx>
      <c:valAx>
        <c:axId val="659361600"/>
        <c:scaling>
          <c:orientation val="minMax"/>
          <c:max val="21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355328"/>
        <c:crosses val="autoZero"/>
        <c:crossBetween val="between"/>
        <c:majorUnit val="15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'Unlimited on Bitcoin'!$F$25:$F$57</c:f>
              <c:numCache>
                <c:formatCode>General</c:formatCode>
                <c:ptCount val="33"/>
                <c:pt idx="0">
                  <c:v>1.5151515151515151</c:v>
                </c:pt>
                <c:pt idx="1">
                  <c:v>4.545454545454545</c:v>
                </c:pt>
                <c:pt idx="2">
                  <c:v>7.5757575757575761</c:v>
                </c:pt>
                <c:pt idx="3">
                  <c:v>10.606060606060606</c:v>
                </c:pt>
                <c:pt idx="4">
                  <c:v>13.636363636363637</c:v>
                </c:pt>
                <c:pt idx="5">
                  <c:v>16.666666666666668</c:v>
                </c:pt>
                <c:pt idx="6">
                  <c:v>19.696969696969695</c:v>
                </c:pt>
                <c:pt idx="7">
                  <c:v>22.727272727272727</c:v>
                </c:pt>
                <c:pt idx="8">
                  <c:v>25.757575757575758</c:v>
                </c:pt>
                <c:pt idx="9">
                  <c:v>28.787878787878789</c:v>
                </c:pt>
                <c:pt idx="10">
                  <c:v>31.81818181818182</c:v>
                </c:pt>
                <c:pt idx="11">
                  <c:v>34.848484848484851</c:v>
                </c:pt>
                <c:pt idx="12">
                  <c:v>37.878787878787875</c:v>
                </c:pt>
                <c:pt idx="13">
                  <c:v>40.909090909090907</c:v>
                </c:pt>
                <c:pt idx="14">
                  <c:v>43.939393939393938</c:v>
                </c:pt>
                <c:pt idx="15">
                  <c:v>46.969696969696969</c:v>
                </c:pt>
                <c:pt idx="16">
                  <c:v>50</c:v>
                </c:pt>
                <c:pt idx="17">
                  <c:v>53.030303030303031</c:v>
                </c:pt>
                <c:pt idx="18">
                  <c:v>56.060606060606062</c:v>
                </c:pt>
                <c:pt idx="19">
                  <c:v>59.090909090909093</c:v>
                </c:pt>
                <c:pt idx="20">
                  <c:v>62.121212121212125</c:v>
                </c:pt>
                <c:pt idx="21">
                  <c:v>65.151515151515142</c:v>
                </c:pt>
                <c:pt idx="22">
                  <c:v>68.181818181818187</c:v>
                </c:pt>
                <c:pt idx="23">
                  <c:v>71.212121212121218</c:v>
                </c:pt>
                <c:pt idx="24">
                  <c:v>74.242424242424235</c:v>
                </c:pt>
                <c:pt idx="25">
                  <c:v>77.272727272727266</c:v>
                </c:pt>
                <c:pt idx="26">
                  <c:v>80.303030303030297</c:v>
                </c:pt>
                <c:pt idx="27">
                  <c:v>83.333333333333329</c:v>
                </c:pt>
                <c:pt idx="28">
                  <c:v>86.36363636363636</c:v>
                </c:pt>
                <c:pt idx="29">
                  <c:v>89.393939393939391</c:v>
                </c:pt>
                <c:pt idx="30">
                  <c:v>92.424242424242422</c:v>
                </c:pt>
                <c:pt idx="31">
                  <c:v>95.454545454545453</c:v>
                </c:pt>
                <c:pt idx="32">
                  <c:v>98.484848484848484</c:v>
                </c:pt>
              </c:numCache>
            </c:numRef>
          </c:xVal>
          <c:yVal>
            <c:numRef>
              <c:f>'Unlimited on Bitcoin'!$G$25:$G$57</c:f>
              <c:numCache>
                <c:formatCode>General</c:formatCode>
                <c:ptCount val="33"/>
                <c:pt idx="0">
                  <c:v>22811.200000000001</c:v>
                </c:pt>
                <c:pt idx="1">
                  <c:v>23036.3</c:v>
                </c:pt>
                <c:pt idx="2">
                  <c:v>23062.7</c:v>
                </c:pt>
                <c:pt idx="3">
                  <c:v>23187.1</c:v>
                </c:pt>
                <c:pt idx="4">
                  <c:v>23829.5</c:v>
                </c:pt>
                <c:pt idx="5">
                  <c:v>24021</c:v>
                </c:pt>
                <c:pt idx="6">
                  <c:v>24080.1</c:v>
                </c:pt>
                <c:pt idx="7">
                  <c:v>25862.2</c:v>
                </c:pt>
                <c:pt idx="8">
                  <c:v>25953.7</c:v>
                </c:pt>
                <c:pt idx="9">
                  <c:v>26056.400000000001</c:v>
                </c:pt>
                <c:pt idx="10">
                  <c:v>28346.1</c:v>
                </c:pt>
                <c:pt idx="11">
                  <c:v>36230.9</c:v>
                </c:pt>
                <c:pt idx="12">
                  <c:v>36544.5</c:v>
                </c:pt>
                <c:pt idx="13">
                  <c:v>36925</c:v>
                </c:pt>
                <c:pt idx="14">
                  <c:v>40031.4</c:v>
                </c:pt>
                <c:pt idx="15">
                  <c:v>40760.300000000003</c:v>
                </c:pt>
                <c:pt idx="16">
                  <c:v>41888.300000000003</c:v>
                </c:pt>
                <c:pt idx="17">
                  <c:v>42042</c:v>
                </c:pt>
                <c:pt idx="18">
                  <c:v>42858.2</c:v>
                </c:pt>
                <c:pt idx="19">
                  <c:v>43829.599999999999</c:v>
                </c:pt>
                <c:pt idx="20">
                  <c:v>44082</c:v>
                </c:pt>
                <c:pt idx="21">
                  <c:v>44737.599999999999</c:v>
                </c:pt>
                <c:pt idx="22">
                  <c:v>45430.8</c:v>
                </c:pt>
                <c:pt idx="23">
                  <c:v>45435.9</c:v>
                </c:pt>
                <c:pt idx="24">
                  <c:v>46410</c:v>
                </c:pt>
                <c:pt idx="25">
                  <c:v>47342</c:v>
                </c:pt>
                <c:pt idx="26">
                  <c:v>47438.5</c:v>
                </c:pt>
                <c:pt idx="27">
                  <c:v>48440.7</c:v>
                </c:pt>
                <c:pt idx="28">
                  <c:v>50562.6</c:v>
                </c:pt>
                <c:pt idx="29">
                  <c:v>53795.199999999997</c:v>
                </c:pt>
                <c:pt idx="30">
                  <c:v>54445.1</c:v>
                </c:pt>
                <c:pt idx="31">
                  <c:v>56423.7</c:v>
                </c:pt>
                <c:pt idx="32">
                  <c:v>56976.5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29-41B5-95FA-44F8163A5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331560"/>
        <c:axId val="811336480"/>
      </c:scatterChart>
      <c:valAx>
        <c:axId val="811331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36480"/>
        <c:crosses val="autoZero"/>
        <c:crossBetween val="midCat"/>
      </c:valAx>
      <c:valAx>
        <c:axId val="811336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Unlimited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31560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Open S&amp;P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'Bitcoin - S&amp;P 500 Data'!$K$4:$K$36</c:f>
              <c:numCache>
                <c:formatCode>General</c:formatCode>
                <c:ptCount val="33"/>
                <c:pt idx="0">
                  <c:v>2431.389893</c:v>
                </c:pt>
                <c:pt idx="1">
                  <c:v>2477.1000979999999</c:v>
                </c:pt>
                <c:pt idx="2">
                  <c:v>2474.419922</c:v>
                </c:pt>
                <c:pt idx="3">
                  <c:v>2521.1999510000001</c:v>
                </c:pt>
                <c:pt idx="4">
                  <c:v>2583.209961</c:v>
                </c:pt>
                <c:pt idx="5">
                  <c:v>2645.1000979999999</c:v>
                </c:pt>
                <c:pt idx="6">
                  <c:v>2683.7299800000001</c:v>
                </c:pt>
                <c:pt idx="7">
                  <c:v>2816.4499510000001</c:v>
                </c:pt>
                <c:pt idx="8">
                  <c:v>2715.219971</c:v>
                </c:pt>
                <c:pt idx="9">
                  <c:v>2633.4499510000001</c:v>
                </c:pt>
                <c:pt idx="10">
                  <c:v>2642.959961</c:v>
                </c:pt>
                <c:pt idx="11">
                  <c:v>2718.6999510000001</c:v>
                </c:pt>
                <c:pt idx="12">
                  <c:v>2704.9499510000001</c:v>
                </c:pt>
                <c:pt idx="13">
                  <c:v>2821.169922</c:v>
                </c:pt>
                <c:pt idx="14">
                  <c:v>2896.959961</c:v>
                </c:pt>
                <c:pt idx="15">
                  <c:v>2926.290039</c:v>
                </c:pt>
                <c:pt idx="16">
                  <c:v>2717.580078</c:v>
                </c:pt>
                <c:pt idx="17">
                  <c:v>2790.5</c:v>
                </c:pt>
                <c:pt idx="18">
                  <c:v>2476.959961</c:v>
                </c:pt>
                <c:pt idx="19">
                  <c:v>2702.320068</c:v>
                </c:pt>
                <c:pt idx="20">
                  <c:v>2798.219971</c:v>
                </c:pt>
                <c:pt idx="21">
                  <c:v>2848.6298830000001</c:v>
                </c:pt>
                <c:pt idx="22">
                  <c:v>2952.330078</c:v>
                </c:pt>
                <c:pt idx="23">
                  <c:v>2751.530029</c:v>
                </c:pt>
                <c:pt idx="24">
                  <c:v>2971.4099120000001</c:v>
                </c:pt>
                <c:pt idx="25">
                  <c:v>2980.320068</c:v>
                </c:pt>
                <c:pt idx="26">
                  <c:v>2909.01001</c:v>
                </c:pt>
                <c:pt idx="27">
                  <c:v>2983.6899410000001</c:v>
                </c:pt>
                <c:pt idx="28">
                  <c:v>3050.719971</c:v>
                </c:pt>
                <c:pt idx="29">
                  <c:v>3143.8500979999999</c:v>
                </c:pt>
                <c:pt idx="30">
                  <c:v>3244.669922</c:v>
                </c:pt>
                <c:pt idx="31">
                  <c:v>3235.6599120000001</c:v>
                </c:pt>
                <c:pt idx="32">
                  <c:v>2974.280029</c:v>
                </c:pt>
              </c:numCache>
            </c:numRef>
          </c:xVal>
          <c:yVal>
            <c:numRef>
              <c:f>'Unlimited on S&amp;P500'!$C$25:$C$57</c:f>
              <c:numCache>
                <c:formatCode>General</c:formatCode>
                <c:ptCount val="33"/>
                <c:pt idx="0">
                  <c:v>422.16527803322242</c:v>
                </c:pt>
                <c:pt idx="1">
                  <c:v>-1294.4739655360027</c:v>
                </c:pt>
                <c:pt idx="2">
                  <c:v>-2140.8919688293208</c:v>
                </c:pt>
                <c:pt idx="3">
                  <c:v>-3076.290236747991</c:v>
                </c:pt>
                <c:pt idx="4">
                  <c:v>-6557.852978374729</c:v>
                </c:pt>
                <c:pt idx="5">
                  <c:v>-6374.8117088502586</c:v>
                </c:pt>
                <c:pt idx="6">
                  <c:v>-8078.888021265604</c:v>
                </c:pt>
                <c:pt idx="7">
                  <c:v>-16445.086627899978</c:v>
                </c:pt>
                <c:pt idx="8">
                  <c:v>-12444.41477971576</c:v>
                </c:pt>
                <c:pt idx="9">
                  <c:v>-5785.7848003612235</c:v>
                </c:pt>
                <c:pt idx="10">
                  <c:v>-3893.0732472022719</c:v>
                </c:pt>
                <c:pt idx="11">
                  <c:v>830.01598762960202</c:v>
                </c:pt>
                <c:pt idx="12">
                  <c:v>1717.5997315020504</c:v>
                </c:pt>
                <c:pt idx="13">
                  <c:v>-2753.4183824853826</c:v>
                </c:pt>
                <c:pt idx="14">
                  <c:v>-953.91840673692059</c:v>
                </c:pt>
                <c:pt idx="15">
                  <c:v>3371.9188311895559</c:v>
                </c:pt>
                <c:pt idx="16">
                  <c:v>4677.2642710624568</c:v>
                </c:pt>
                <c:pt idx="17">
                  <c:v>5431.4751923390504</c:v>
                </c:pt>
                <c:pt idx="18">
                  <c:v>19427.975951548717</c:v>
                </c:pt>
                <c:pt idx="19">
                  <c:v>8141.0822835228901</c:v>
                </c:pt>
                <c:pt idx="20">
                  <c:v>3321.6106209087447</c:v>
                </c:pt>
                <c:pt idx="21">
                  <c:v>-64.414471312382375</c:v>
                </c:pt>
                <c:pt idx="22">
                  <c:v>-1071.6036470507679</c:v>
                </c:pt>
                <c:pt idx="23">
                  <c:v>10570.648272570368</c:v>
                </c:pt>
                <c:pt idx="24">
                  <c:v>-519.27743263512093</c:v>
                </c:pt>
                <c:pt idx="25">
                  <c:v>-886.12541077094647</c:v>
                </c:pt>
                <c:pt idx="26">
                  <c:v>3064.7610668000707</c:v>
                </c:pt>
                <c:pt idx="27">
                  <c:v>7332.5016931625287</c:v>
                </c:pt>
                <c:pt idx="28">
                  <c:v>5184.281869796534</c:v>
                </c:pt>
                <c:pt idx="29">
                  <c:v>3828.032490685524</c:v>
                </c:pt>
                <c:pt idx="30">
                  <c:v>-8916.417693756739</c:v>
                </c:pt>
                <c:pt idx="31">
                  <c:v>-557.30138305651781</c:v>
                </c:pt>
                <c:pt idx="32">
                  <c:v>4492.7116218367373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4B4-443D-B7FD-74BB43FE1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346976"/>
        <c:axId val="811342056"/>
      </c:scatterChart>
      <c:valAx>
        <c:axId val="81134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Open S&amp;P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42056"/>
        <c:crosses val="autoZero"/>
        <c:crossBetween val="midCat"/>
      </c:valAx>
      <c:valAx>
        <c:axId val="8113420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46976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Open S&amp;P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Unlimited</c:v>
          </c:tx>
          <c:spPr>
            <a:ln w="19050">
              <a:noFill/>
            </a:ln>
          </c:spPr>
          <c:xVal>
            <c:numRef>
              <c:f>'Bitcoin - S&amp;P 500 Data'!$K$4:$K$36</c:f>
              <c:numCache>
                <c:formatCode>General</c:formatCode>
                <c:ptCount val="33"/>
                <c:pt idx="0">
                  <c:v>2431.389893</c:v>
                </c:pt>
                <c:pt idx="1">
                  <c:v>2477.1000979999999</c:v>
                </c:pt>
                <c:pt idx="2">
                  <c:v>2474.419922</c:v>
                </c:pt>
                <c:pt idx="3">
                  <c:v>2521.1999510000001</c:v>
                </c:pt>
                <c:pt idx="4">
                  <c:v>2583.209961</c:v>
                </c:pt>
                <c:pt idx="5">
                  <c:v>2645.1000979999999</c:v>
                </c:pt>
                <c:pt idx="6">
                  <c:v>2683.7299800000001</c:v>
                </c:pt>
                <c:pt idx="7">
                  <c:v>2816.4499510000001</c:v>
                </c:pt>
                <c:pt idx="8">
                  <c:v>2715.219971</c:v>
                </c:pt>
                <c:pt idx="9">
                  <c:v>2633.4499510000001</c:v>
                </c:pt>
                <c:pt idx="10">
                  <c:v>2642.959961</c:v>
                </c:pt>
                <c:pt idx="11">
                  <c:v>2718.6999510000001</c:v>
                </c:pt>
                <c:pt idx="12">
                  <c:v>2704.9499510000001</c:v>
                </c:pt>
                <c:pt idx="13">
                  <c:v>2821.169922</c:v>
                </c:pt>
                <c:pt idx="14">
                  <c:v>2896.959961</c:v>
                </c:pt>
                <c:pt idx="15">
                  <c:v>2926.290039</c:v>
                </c:pt>
                <c:pt idx="16">
                  <c:v>2717.580078</c:v>
                </c:pt>
                <c:pt idx="17">
                  <c:v>2790.5</c:v>
                </c:pt>
                <c:pt idx="18">
                  <c:v>2476.959961</c:v>
                </c:pt>
                <c:pt idx="19">
                  <c:v>2702.320068</c:v>
                </c:pt>
                <c:pt idx="20">
                  <c:v>2798.219971</c:v>
                </c:pt>
                <c:pt idx="21">
                  <c:v>2848.6298830000001</c:v>
                </c:pt>
                <c:pt idx="22">
                  <c:v>2952.330078</c:v>
                </c:pt>
                <c:pt idx="23">
                  <c:v>2751.530029</c:v>
                </c:pt>
                <c:pt idx="24">
                  <c:v>2971.4099120000001</c:v>
                </c:pt>
                <c:pt idx="25">
                  <c:v>2980.320068</c:v>
                </c:pt>
                <c:pt idx="26">
                  <c:v>2909.01001</c:v>
                </c:pt>
                <c:pt idx="27">
                  <c:v>2983.6899410000001</c:v>
                </c:pt>
                <c:pt idx="28">
                  <c:v>3050.719971</c:v>
                </c:pt>
                <c:pt idx="29">
                  <c:v>3143.8500979999999</c:v>
                </c:pt>
                <c:pt idx="30">
                  <c:v>3244.669922</c:v>
                </c:pt>
                <c:pt idx="31">
                  <c:v>3235.6599120000001</c:v>
                </c:pt>
                <c:pt idx="32">
                  <c:v>2974.280029</c:v>
                </c:pt>
              </c:numCache>
            </c:numRef>
          </c:xVal>
          <c:yVal>
            <c:numRef>
              <c:f>'MTG Set Price Data'!$E$4:$E$36</c:f>
              <c:numCache>
                <c:formatCode>General</c:formatCode>
                <c:ptCount val="33"/>
                <c:pt idx="0">
                  <c:v>23829.5</c:v>
                </c:pt>
                <c:pt idx="1">
                  <c:v>24021</c:v>
                </c:pt>
                <c:pt idx="2">
                  <c:v>23062.7</c:v>
                </c:pt>
                <c:pt idx="3">
                  <c:v>24080.1</c:v>
                </c:pt>
                <c:pt idx="4">
                  <c:v>23187.1</c:v>
                </c:pt>
                <c:pt idx="5">
                  <c:v>25953.7</c:v>
                </c:pt>
                <c:pt idx="6">
                  <c:v>25862.2</c:v>
                </c:pt>
                <c:pt idx="7">
                  <c:v>23036.3</c:v>
                </c:pt>
                <c:pt idx="8">
                  <c:v>22811.200000000001</c:v>
                </c:pt>
                <c:pt idx="9">
                  <c:v>26056.400000000001</c:v>
                </c:pt>
                <c:pt idx="10">
                  <c:v>28346.1</c:v>
                </c:pt>
                <c:pt idx="11">
                  <c:v>36230.9</c:v>
                </c:pt>
                <c:pt idx="12">
                  <c:v>36544.5</c:v>
                </c:pt>
                <c:pt idx="13">
                  <c:v>36925</c:v>
                </c:pt>
                <c:pt idx="14">
                  <c:v>41888.300000000003</c:v>
                </c:pt>
                <c:pt idx="15">
                  <c:v>47438.5</c:v>
                </c:pt>
                <c:pt idx="16">
                  <c:v>40031.4</c:v>
                </c:pt>
                <c:pt idx="17">
                  <c:v>43829.599999999999</c:v>
                </c:pt>
                <c:pt idx="18">
                  <c:v>44737.599999999999</c:v>
                </c:pt>
                <c:pt idx="19">
                  <c:v>42858.2</c:v>
                </c:pt>
                <c:pt idx="20">
                  <c:v>42042</c:v>
                </c:pt>
                <c:pt idx="21">
                  <c:v>40760.300000000003</c:v>
                </c:pt>
                <c:pt idx="22">
                  <c:v>44082</c:v>
                </c:pt>
                <c:pt idx="23">
                  <c:v>47342</c:v>
                </c:pt>
                <c:pt idx="24">
                  <c:v>45430.8</c:v>
                </c:pt>
                <c:pt idx="25">
                  <c:v>45435.9</c:v>
                </c:pt>
                <c:pt idx="26">
                  <c:v>46410</c:v>
                </c:pt>
                <c:pt idx="27">
                  <c:v>53795.199999999997</c:v>
                </c:pt>
                <c:pt idx="28">
                  <c:v>54445.1</c:v>
                </c:pt>
                <c:pt idx="29">
                  <c:v>56976.5</c:v>
                </c:pt>
                <c:pt idx="30">
                  <c:v>48440.7</c:v>
                </c:pt>
                <c:pt idx="31">
                  <c:v>56423.7</c:v>
                </c:pt>
                <c:pt idx="32">
                  <c:v>50562.6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88A-461B-B17E-7CCDD6D413BE}"/>
            </c:ext>
          </c:extLst>
        </c:ser>
        <c:ser>
          <c:idx val="1"/>
          <c:order val="1"/>
          <c:tx>
            <c:v>Predicted Unlimited</c:v>
          </c:tx>
          <c:spPr>
            <a:ln w="19050">
              <a:noFill/>
            </a:ln>
          </c:spPr>
          <c:xVal>
            <c:numRef>
              <c:f>'Bitcoin - S&amp;P 500 Data'!$K$4:$K$36</c:f>
              <c:numCache>
                <c:formatCode>General</c:formatCode>
                <c:ptCount val="33"/>
                <c:pt idx="0">
                  <c:v>2431.389893</c:v>
                </c:pt>
                <c:pt idx="1">
                  <c:v>2477.1000979999999</c:v>
                </c:pt>
                <c:pt idx="2">
                  <c:v>2474.419922</c:v>
                </c:pt>
                <c:pt idx="3">
                  <c:v>2521.1999510000001</c:v>
                </c:pt>
                <c:pt idx="4">
                  <c:v>2583.209961</c:v>
                </c:pt>
                <c:pt idx="5">
                  <c:v>2645.1000979999999</c:v>
                </c:pt>
                <c:pt idx="6">
                  <c:v>2683.7299800000001</c:v>
                </c:pt>
                <c:pt idx="7">
                  <c:v>2816.4499510000001</c:v>
                </c:pt>
                <c:pt idx="8">
                  <c:v>2715.219971</c:v>
                </c:pt>
                <c:pt idx="9">
                  <c:v>2633.4499510000001</c:v>
                </c:pt>
                <c:pt idx="10">
                  <c:v>2642.959961</c:v>
                </c:pt>
                <c:pt idx="11">
                  <c:v>2718.6999510000001</c:v>
                </c:pt>
                <c:pt idx="12">
                  <c:v>2704.9499510000001</c:v>
                </c:pt>
                <c:pt idx="13">
                  <c:v>2821.169922</c:v>
                </c:pt>
                <c:pt idx="14">
                  <c:v>2896.959961</c:v>
                </c:pt>
                <c:pt idx="15">
                  <c:v>2926.290039</c:v>
                </c:pt>
                <c:pt idx="16">
                  <c:v>2717.580078</c:v>
                </c:pt>
                <c:pt idx="17">
                  <c:v>2790.5</c:v>
                </c:pt>
                <c:pt idx="18">
                  <c:v>2476.959961</c:v>
                </c:pt>
                <c:pt idx="19">
                  <c:v>2702.320068</c:v>
                </c:pt>
                <c:pt idx="20">
                  <c:v>2798.219971</c:v>
                </c:pt>
                <c:pt idx="21">
                  <c:v>2848.6298830000001</c:v>
                </c:pt>
                <c:pt idx="22">
                  <c:v>2952.330078</c:v>
                </c:pt>
                <c:pt idx="23">
                  <c:v>2751.530029</c:v>
                </c:pt>
                <c:pt idx="24">
                  <c:v>2971.4099120000001</c:v>
                </c:pt>
                <c:pt idx="25">
                  <c:v>2980.320068</c:v>
                </c:pt>
                <c:pt idx="26">
                  <c:v>2909.01001</c:v>
                </c:pt>
                <c:pt idx="27">
                  <c:v>2983.6899410000001</c:v>
                </c:pt>
                <c:pt idx="28">
                  <c:v>3050.719971</c:v>
                </c:pt>
                <c:pt idx="29">
                  <c:v>3143.8500979999999</c:v>
                </c:pt>
                <c:pt idx="30">
                  <c:v>3244.669922</c:v>
                </c:pt>
                <c:pt idx="31">
                  <c:v>3235.6599120000001</c:v>
                </c:pt>
                <c:pt idx="32">
                  <c:v>2974.280029</c:v>
                </c:pt>
              </c:numCache>
            </c:numRef>
          </c:xVal>
          <c:yVal>
            <c:numRef>
              <c:f>'Unlimited on S&amp;P500'!$B$25:$B$57</c:f>
              <c:numCache>
                <c:formatCode>General</c:formatCode>
                <c:ptCount val="33"/>
                <c:pt idx="0">
                  <c:v>23407.334721966778</c:v>
                </c:pt>
                <c:pt idx="1">
                  <c:v>25315.473965536003</c:v>
                </c:pt>
                <c:pt idx="2">
                  <c:v>25203.591968829322</c:v>
                </c:pt>
                <c:pt idx="3">
                  <c:v>27156.39023674799</c:v>
                </c:pt>
                <c:pt idx="4">
                  <c:v>29744.952978374728</c:v>
                </c:pt>
                <c:pt idx="5">
                  <c:v>32328.511708850259</c:v>
                </c:pt>
                <c:pt idx="6">
                  <c:v>33941.088021265605</c:v>
                </c:pt>
                <c:pt idx="7">
                  <c:v>39481.386627899978</c:v>
                </c:pt>
                <c:pt idx="8">
                  <c:v>35255.614779715761</c:v>
                </c:pt>
                <c:pt idx="9">
                  <c:v>31842.184800361225</c:v>
                </c:pt>
                <c:pt idx="10">
                  <c:v>32239.17324720227</c:v>
                </c:pt>
                <c:pt idx="11">
                  <c:v>35400.884012370399</c:v>
                </c:pt>
                <c:pt idx="12">
                  <c:v>34826.90026849795</c:v>
                </c:pt>
                <c:pt idx="13">
                  <c:v>39678.418382485383</c:v>
                </c:pt>
                <c:pt idx="14">
                  <c:v>42842.218406736923</c:v>
                </c:pt>
                <c:pt idx="15">
                  <c:v>44066.581168810444</c:v>
                </c:pt>
                <c:pt idx="16">
                  <c:v>35354.135728937545</c:v>
                </c:pt>
                <c:pt idx="17">
                  <c:v>38398.124807660948</c:v>
                </c:pt>
                <c:pt idx="18">
                  <c:v>25309.624048451282</c:v>
                </c:pt>
                <c:pt idx="19">
                  <c:v>34717.117716477107</c:v>
                </c:pt>
                <c:pt idx="20">
                  <c:v>38720.389379091255</c:v>
                </c:pt>
                <c:pt idx="21">
                  <c:v>40824.714471312385</c:v>
                </c:pt>
                <c:pt idx="22">
                  <c:v>45153.603647050768</c:v>
                </c:pt>
                <c:pt idx="23">
                  <c:v>36771.351727429632</c:v>
                </c:pt>
                <c:pt idx="24">
                  <c:v>45950.077432635124</c:v>
                </c:pt>
                <c:pt idx="25">
                  <c:v>46322.025410770948</c:v>
                </c:pt>
                <c:pt idx="26">
                  <c:v>43345.238933199929</c:v>
                </c:pt>
                <c:pt idx="27">
                  <c:v>46462.698306837468</c:v>
                </c:pt>
                <c:pt idx="28">
                  <c:v>49260.818130203465</c:v>
                </c:pt>
                <c:pt idx="29">
                  <c:v>53148.467509314476</c:v>
                </c:pt>
                <c:pt idx="30">
                  <c:v>57357.117693756736</c:v>
                </c:pt>
                <c:pt idx="31">
                  <c:v>56981.001383056515</c:v>
                </c:pt>
                <c:pt idx="32">
                  <c:v>46069.888378163261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88A-461B-B17E-7CCDD6D41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342712"/>
        <c:axId val="811343040"/>
      </c:scatterChart>
      <c:valAx>
        <c:axId val="811342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Open S&amp;P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43040"/>
        <c:crosses val="autoZero"/>
        <c:crossBetween val="midCat"/>
      </c:valAx>
      <c:valAx>
        <c:axId val="8113430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Unlimited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42712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'Unlimited on S&amp;P500'!$F$25:$F$57</c:f>
              <c:numCache>
                <c:formatCode>General</c:formatCode>
                <c:ptCount val="33"/>
                <c:pt idx="0">
                  <c:v>1.5151515151515151</c:v>
                </c:pt>
                <c:pt idx="1">
                  <c:v>4.545454545454545</c:v>
                </c:pt>
                <c:pt idx="2">
                  <c:v>7.5757575757575761</c:v>
                </c:pt>
                <c:pt idx="3">
                  <c:v>10.606060606060606</c:v>
                </c:pt>
                <c:pt idx="4">
                  <c:v>13.636363636363637</c:v>
                </c:pt>
                <c:pt idx="5">
                  <c:v>16.666666666666668</c:v>
                </c:pt>
                <c:pt idx="6">
                  <c:v>19.696969696969695</c:v>
                </c:pt>
                <c:pt idx="7">
                  <c:v>22.727272727272727</c:v>
                </c:pt>
                <c:pt idx="8">
                  <c:v>25.757575757575758</c:v>
                </c:pt>
                <c:pt idx="9">
                  <c:v>28.787878787878789</c:v>
                </c:pt>
                <c:pt idx="10">
                  <c:v>31.81818181818182</c:v>
                </c:pt>
                <c:pt idx="11">
                  <c:v>34.848484848484851</c:v>
                </c:pt>
                <c:pt idx="12">
                  <c:v>37.878787878787875</c:v>
                </c:pt>
                <c:pt idx="13">
                  <c:v>40.909090909090907</c:v>
                </c:pt>
                <c:pt idx="14">
                  <c:v>43.939393939393938</c:v>
                </c:pt>
                <c:pt idx="15">
                  <c:v>46.969696969696969</c:v>
                </c:pt>
                <c:pt idx="16">
                  <c:v>50</c:v>
                </c:pt>
                <c:pt idx="17">
                  <c:v>53.030303030303031</c:v>
                </c:pt>
                <c:pt idx="18">
                  <c:v>56.060606060606062</c:v>
                </c:pt>
                <c:pt idx="19">
                  <c:v>59.090909090909093</c:v>
                </c:pt>
                <c:pt idx="20">
                  <c:v>62.121212121212125</c:v>
                </c:pt>
                <c:pt idx="21">
                  <c:v>65.151515151515142</c:v>
                </c:pt>
                <c:pt idx="22">
                  <c:v>68.181818181818187</c:v>
                </c:pt>
                <c:pt idx="23">
                  <c:v>71.212121212121218</c:v>
                </c:pt>
                <c:pt idx="24">
                  <c:v>74.242424242424235</c:v>
                </c:pt>
                <c:pt idx="25">
                  <c:v>77.272727272727266</c:v>
                </c:pt>
                <c:pt idx="26">
                  <c:v>80.303030303030297</c:v>
                </c:pt>
                <c:pt idx="27">
                  <c:v>83.333333333333329</c:v>
                </c:pt>
                <c:pt idx="28">
                  <c:v>86.36363636363636</c:v>
                </c:pt>
                <c:pt idx="29">
                  <c:v>89.393939393939391</c:v>
                </c:pt>
                <c:pt idx="30">
                  <c:v>92.424242424242422</c:v>
                </c:pt>
                <c:pt idx="31">
                  <c:v>95.454545454545453</c:v>
                </c:pt>
                <c:pt idx="32">
                  <c:v>98.484848484848484</c:v>
                </c:pt>
              </c:numCache>
            </c:numRef>
          </c:xVal>
          <c:yVal>
            <c:numRef>
              <c:f>'Unlimited on S&amp;P500'!$G$25:$G$57</c:f>
              <c:numCache>
                <c:formatCode>General</c:formatCode>
                <c:ptCount val="33"/>
                <c:pt idx="0">
                  <c:v>22811.200000000001</c:v>
                </c:pt>
                <c:pt idx="1">
                  <c:v>23036.3</c:v>
                </c:pt>
                <c:pt idx="2">
                  <c:v>23062.7</c:v>
                </c:pt>
                <c:pt idx="3">
                  <c:v>23187.1</c:v>
                </c:pt>
                <c:pt idx="4">
                  <c:v>23829.5</c:v>
                </c:pt>
                <c:pt idx="5">
                  <c:v>24021</c:v>
                </c:pt>
                <c:pt idx="6">
                  <c:v>24080.1</c:v>
                </c:pt>
                <c:pt idx="7">
                  <c:v>25862.2</c:v>
                </c:pt>
                <c:pt idx="8">
                  <c:v>25953.7</c:v>
                </c:pt>
                <c:pt idx="9">
                  <c:v>26056.400000000001</c:v>
                </c:pt>
                <c:pt idx="10">
                  <c:v>28346.1</c:v>
                </c:pt>
                <c:pt idx="11">
                  <c:v>36230.9</c:v>
                </c:pt>
                <c:pt idx="12">
                  <c:v>36544.5</c:v>
                </c:pt>
                <c:pt idx="13">
                  <c:v>36925</c:v>
                </c:pt>
                <c:pt idx="14">
                  <c:v>40031.4</c:v>
                </c:pt>
                <c:pt idx="15">
                  <c:v>40760.300000000003</c:v>
                </c:pt>
                <c:pt idx="16">
                  <c:v>41888.300000000003</c:v>
                </c:pt>
                <c:pt idx="17">
                  <c:v>42042</c:v>
                </c:pt>
                <c:pt idx="18">
                  <c:v>42858.2</c:v>
                </c:pt>
                <c:pt idx="19">
                  <c:v>43829.599999999999</c:v>
                </c:pt>
                <c:pt idx="20">
                  <c:v>44082</c:v>
                </c:pt>
                <c:pt idx="21">
                  <c:v>44737.599999999999</c:v>
                </c:pt>
                <c:pt idx="22">
                  <c:v>45430.8</c:v>
                </c:pt>
                <c:pt idx="23">
                  <c:v>45435.9</c:v>
                </c:pt>
                <c:pt idx="24">
                  <c:v>46410</c:v>
                </c:pt>
                <c:pt idx="25">
                  <c:v>47342</c:v>
                </c:pt>
                <c:pt idx="26">
                  <c:v>47438.5</c:v>
                </c:pt>
                <c:pt idx="27">
                  <c:v>48440.7</c:v>
                </c:pt>
                <c:pt idx="28">
                  <c:v>50562.6</c:v>
                </c:pt>
                <c:pt idx="29">
                  <c:v>53795.199999999997</c:v>
                </c:pt>
                <c:pt idx="30">
                  <c:v>54445.1</c:v>
                </c:pt>
                <c:pt idx="31">
                  <c:v>56423.7</c:v>
                </c:pt>
                <c:pt idx="32">
                  <c:v>56976.5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5E-4D01-AED3-CC8176034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344352"/>
        <c:axId val="811340416"/>
      </c:scatterChart>
      <c:valAx>
        <c:axId val="811344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40416"/>
        <c:crosses val="autoZero"/>
        <c:crossBetween val="midCat"/>
      </c:valAx>
      <c:valAx>
        <c:axId val="811340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Unlimited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44352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Beta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'MTG Set Price Data'!$D$4:$D$36</c:f>
              <c:numCache>
                <c:formatCode>General</c:formatCode>
                <c:ptCount val="33"/>
                <c:pt idx="0">
                  <c:v>59809.8</c:v>
                </c:pt>
                <c:pt idx="1">
                  <c:v>68769.3</c:v>
                </c:pt>
                <c:pt idx="2">
                  <c:v>70999</c:v>
                </c:pt>
                <c:pt idx="3">
                  <c:v>72702.100000000006</c:v>
                </c:pt>
                <c:pt idx="4">
                  <c:v>68025.899999999994</c:v>
                </c:pt>
                <c:pt idx="5">
                  <c:v>63147.4</c:v>
                </c:pt>
                <c:pt idx="6">
                  <c:v>56543.6</c:v>
                </c:pt>
                <c:pt idx="7">
                  <c:v>58627.5</c:v>
                </c:pt>
                <c:pt idx="8">
                  <c:v>56589.8</c:v>
                </c:pt>
                <c:pt idx="9">
                  <c:v>52678.7</c:v>
                </c:pt>
                <c:pt idx="10">
                  <c:v>61275</c:v>
                </c:pt>
                <c:pt idx="11">
                  <c:v>74517.399999999994</c:v>
                </c:pt>
                <c:pt idx="12">
                  <c:v>67338.600000000006</c:v>
                </c:pt>
                <c:pt idx="13">
                  <c:v>71881.3</c:v>
                </c:pt>
                <c:pt idx="14">
                  <c:v>84175.6</c:v>
                </c:pt>
                <c:pt idx="15">
                  <c:v>80859.3</c:v>
                </c:pt>
                <c:pt idx="16">
                  <c:v>83132.899999999994</c:v>
                </c:pt>
                <c:pt idx="17">
                  <c:v>97323.7</c:v>
                </c:pt>
                <c:pt idx="18">
                  <c:v>98067.199999999997</c:v>
                </c:pt>
                <c:pt idx="19">
                  <c:v>99746.4</c:v>
                </c:pt>
                <c:pt idx="20">
                  <c:v>94553.2</c:v>
                </c:pt>
                <c:pt idx="21">
                  <c:v>91574.3</c:v>
                </c:pt>
                <c:pt idx="22">
                  <c:v>101097.60000000001</c:v>
                </c:pt>
                <c:pt idx="23">
                  <c:v>122921.60000000001</c:v>
                </c:pt>
                <c:pt idx="24">
                  <c:v>116905.60000000001</c:v>
                </c:pt>
                <c:pt idx="25">
                  <c:v>125131.9</c:v>
                </c:pt>
                <c:pt idx="26">
                  <c:v>127134.9</c:v>
                </c:pt>
                <c:pt idx="27">
                  <c:v>148723.6</c:v>
                </c:pt>
                <c:pt idx="28">
                  <c:v>138859.4</c:v>
                </c:pt>
                <c:pt idx="29">
                  <c:v>156176.20000000001</c:v>
                </c:pt>
                <c:pt idx="30">
                  <c:v>153837.1</c:v>
                </c:pt>
                <c:pt idx="31">
                  <c:v>158444.1</c:v>
                </c:pt>
                <c:pt idx="32">
                  <c:v>159879.9</c:v>
                </c:pt>
              </c:numCache>
            </c:numRef>
          </c:xVal>
          <c:yVal>
            <c:numRef>
              <c:f>'Alpha on Beta'!$C$25:$C$57</c:f>
              <c:numCache>
                <c:formatCode>General</c:formatCode>
                <c:ptCount val="33"/>
                <c:pt idx="0">
                  <c:v>23874.417830097518</c:v>
                </c:pt>
                <c:pt idx="1">
                  <c:v>6143.407165096738</c:v>
                </c:pt>
                <c:pt idx="2">
                  <c:v>6086.1319019958755</c:v>
                </c:pt>
                <c:pt idx="3">
                  <c:v>7220.5107419352717</c:v>
                </c:pt>
                <c:pt idx="4">
                  <c:v>9832.9503101786831</c:v>
                </c:pt>
                <c:pt idx="5">
                  <c:v>13081.907928260742</c:v>
                </c:pt>
                <c:pt idx="6">
                  <c:v>14016.491949638294</c:v>
                </c:pt>
                <c:pt idx="7">
                  <c:v>-6762.0867160009875</c:v>
                </c:pt>
                <c:pt idx="8">
                  <c:v>-6188.2135565532371</c:v>
                </c:pt>
                <c:pt idx="9">
                  <c:v>-3201.2682044817484</c:v>
                </c:pt>
                <c:pt idx="10">
                  <c:v>-3704.1282234053797</c:v>
                </c:pt>
                <c:pt idx="11">
                  <c:v>-9512.1666474475933</c:v>
                </c:pt>
                <c:pt idx="12">
                  <c:v>-2311.6846594005474</c:v>
                </c:pt>
                <c:pt idx="13">
                  <c:v>3729.5397350523854</c:v>
                </c:pt>
                <c:pt idx="14">
                  <c:v>-12234.97746777357</c:v>
                </c:pt>
                <c:pt idx="15">
                  <c:v>3807.7247006891848</c:v>
                </c:pt>
                <c:pt idx="16">
                  <c:v>25977.993123263484</c:v>
                </c:pt>
                <c:pt idx="17">
                  <c:v>1815.4009747180244</c:v>
                </c:pt>
                <c:pt idx="18">
                  <c:v>11401.5469952071</c:v>
                </c:pt>
                <c:pt idx="19">
                  <c:v>-14066.37473632583</c:v>
                </c:pt>
                <c:pt idx="20">
                  <c:v>-7255.1311702248204</c:v>
                </c:pt>
                <c:pt idx="21">
                  <c:v>-21214.184365160836</c:v>
                </c:pt>
                <c:pt idx="22">
                  <c:v>-27937.979540784698</c:v>
                </c:pt>
                <c:pt idx="23">
                  <c:v>-32879.585322689585</c:v>
                </c:pt>
                <c:pt idx="24">
                  <c:v>-20456.486074891785</c:v>
                </c:pt>
                <c:pt idx="25">
                  <c:v>-28135.158706567148</c:v>
                </c:pt>
                <c:pt idx="26">
                  <c:v>-9507.9723191567755</c:v>
                </c:pt>
                <c:pt idx="27">
                  <c:v>763.41531034238869</c:v>
                </c:pt>
                <c:pt idx="28">
                  <c:v>19573.845054379519</c:v>
                </c:pt>
                <c:pt idx="29">
                  <c:v>20086.36865573164</c:v>
                </c:pt>
                <c:pt idx="30">
                  <c:v>14696.596784143185</c:v>
                </c:pt>
                <c:pt idx="31">
                  <c:v>12667.954640758107</c:v>
                </c:pt>
                <c:pt idx="32">
                  <c:v>10591.193909377122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0F4-46AD-89E0-244A88C01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389288"/>
        <c:axId val="811382728"/>
      </c:scatterChart>
      <c:valAx>
        <c:axId val="811389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Beta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82728"/>
        <c:crosses val="autoZero"/>
        <c:crossBetween val="midCat"/>
      </c:valAx>
      <c:valAx>
        <c:axId val="811382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89288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Beta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Alpha</c:v>
          </c:tx>
          <c:spPr>
            <a:ln w="19050">
              <a:noFill/>
            </a:ln>
          </c:spPr>
          <c:xVal>
            <c:numRef>
              <c:f>'MTG Set Price Data'!$D$4:$D$36</c:f>
              <c:numCache>
                <c:formatCode>General</c:formatCode>
                <c:ptCount val="33"/>
                <c:pt idx="0">
                  <c:v>59809.8</c:v>
                </c:pt>
                <c:pt idx="1">
                  <c:v>68769.3</c:v>
                </c:pt>
                <c:pt idx="2">
                  <c:v>70999</c:v>
                </c:pt>
                <c:pt idx="3">
                  <c:v>72702.100000000006</c:v>
                </c:pt>
                <c:pt idx="4">
                  <c:v>68025.899999999994</c:v>
                </c:pt>
                <c:pt idx="5">
                  <c:v>63147.4</c:v>
                </c:pt>
                <c:pt idx="6">
                  <c:v>56543.6</c:v>
                </c:pt>
                <c:pt idx="7">
                  <c:v>58627.5</c:v>
                </c:pt>
                <c:pt idx="8">
                  <c:v>56589.8</c:v>
                </c:pt>
                <c:pt idx="9">
                  <c:v>52678.7</c:v>
                </c:pt>
                <c:pt idx="10">
                  <c:v>61275</c:v>
                </c:pt>
                <c:pt idx="11">
                  <c:v>74517.399999999994</c:v>
                </c:pt>
                <c:pt idx="12">
                  <c:v>67338.600000000006</c:v>
                </c:pt>
                <c:pt idx="13">
                  <c:v>71881.3</c:v>
                </c:pt>
                <c:pt idx="14">
                  <c:v>84175.6</c:v>
                </c:pt>
                <c:pt idx="15">
                  <c:v>80859.3</c:v>
                </c:pt>
                <c:pt idx="16">
                  <c:v>83132.899999999994</c:v>
                </c:pt>
                <c:pt idx="17">
                  <c:v>97323.7</c:v>
                </c:pt>
                <c:pt idx="18">
                  <c:v>98067.199999999997</c:v>
                </c:pt>
                <c:pt idx="19">
                  <c:v>99746.4</c:v>
                </c:pt>
                <c:pt idx="20">
                  <c:v>94553.2</c:v>
                </c:pt>
                <c:pt idx="21">
                  <c:v>91574.3</c:v>
                </c:pt>
                <c:pt idx="22">
                  <c:v>101097.60000000001</c:v>
                </c:pt>
                <c:pt idx="23">
                  <c:v>122921.60000000001</c:v>
                </c:pt>
                <c:pt idx="24">
                  <c:v>116905.60000000001</c:v>
                </c:pt>
                <c:pt idx="25">
                  <c:v>125131.9</c:v>
                </c:pt>
                <c:pt idx="26">
                  <c:v>127134.9</c:v>
                </c:pt>
                <c:pt idx="27">
                  <c:v>148723.6</c:v>
                </c:pt>
                <c:pt idx="28">
                  <c:v>138859.4</c:v>
                </c:pt>
                <c:pt idx="29">
                  <c:v>156176.20000000001</c:v>
                </c:pt>
                <c:pt idx="30">
                  <c:v>153837.1</c:v>
                </c:pt>
                <c:pt idx="31">
                  <c:v>158444.1</c:v>
                </c:pt>
                <c:pt idx="32">
                  <c:v>159879.9</c:v>
                </c:pt>
              </c:numCache>
            </c:numRef>
          </c:xVal>
          <c:yVal>
            <c:numRef>
              <c:f>'MTG Set Price Data'!$C$4:$C$36</c:f>
              <c:numCache>
                <c:formatCode>General</c:formatCode>
                <c:ptCount val="33"/>
                <c:pt idx="0">
                  <c:v>93335.5</c:v>
                </c:pt>
                <c:pt idx="1">
                  <c:v>85534.7</c:v>
                </c:pt>
                <c:pt idx="2">
                  <c:v>87948.7</c:v>
                </c:pt>
                <c:pt idx="3">
                  <c:v>90970.7</c:v>
                </c:pt>
                <c:pt idx="4">
                  <c:v>88400.3</c:v>
                </c:pt>
                <c:pt idx="5">
                  <c:v>86242.2</c:v>
                </c:pt>
                <c:pt idx="6">
                  <c:v>79857.5</c:v>
                </c:pt>
                <c:pt idx="7">
                  <c:v>61388.6</c:v>
                </c:pt>
                <c:pt idx="8">
                  <c:v>59704</c:v>
                </c:pt>
                <c:pt idx="9">
                  <c:v>58356.1</c:v>
                </c:pt>
                <c:pt idx="10">
                  <c:v>67380.899999999994</c:v>
                </c:pt>
                <c:pt idx="11">
                  <c:v>76250</c:v>
                </c:pt>
                <c:pt idx="12">
                  <c:v>75493.899999999994</c:v>
                </c:pt>
                <c:pt idx="13">
                  <c:v>86570</c:v>
                </c:pt>
                <c:pt idx="14">
                  <c:v>84231.8</c:v>
                </c:pt>
                <c:pt idx="15">
                  <c:v>96598.9</c:v>
                </c:pt>
                <c:pt idx="16">
                  <c:v>121289.1</c:v>
                </c:pt>
                <c:pt idx="17">
                  <c:v>112854.8</c:v>
                </c:pt>
                <c:pt idx="18">
                  <c:v>123265</c:v>
                </c:pt>
                <c:pt idx="19">
                  <c:v>99658.21</c:v>
                </c:pt>
                <c:pt idx="20">
                  <c:v>100713.60000000001</c:v>
                </c:pt>
                <c:pt idx="21">
                  <c:v>83452.899999999994</c:v>
                </c:pt>
                <c:pt idx="22">
                  <c:v>87284.2</c:v>
                </c:pt>
                <c:pt idx="23">
                  <c:v>106531.1</c:v>
                </c:pt>
                <c:pt idx="24">
                  <c:v>112286.39999999999</c:v>
                </c:pt>
                <c:pt idx="25">
                  <c:v>113725.3</c:v>
                </c:pt>
                <c:pt idx="26">
                  <c:v>134572.5</c:v>
                </c:pt>
                <c:pt idx="27">
                  <c:v>168771.6</c:v>
                </c:pt>
                <c:pt idx="28">
                  <c:v>176649.1</c:v>
                </c:pt>
                <c:pt idx="29">
                  <c:v>196354.6</c:v>
                </c:pt>
                <c:pt idx="30">
                  <c:v>188372.3</c:v>
                </c:pt>
                <c:pt idx="31">
                  <c:v>191449.8</c:v>
                </c:pt>
                <c:pt idx="32">
                  <c:v>190964.4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B19-42F7-9206-4E73D140D142}"/>
            </c:ext>
          </c:extLst>
        </c:ser>
        <c:ser>
          <c:idx val="1"/>
          <c:order val="1"/>
          <c:tx>
            <c:v>Predicted Alpha</c:v>
          </c:tx>
          <c:spPr>
            <a:ln w="19050">
              <a:noFill/>
            </a:ln>
          </c:spPr>
          <c:xVal>
            <c:numRef>
              <c:f>'MTG Set Price Data'!$D$4:$D$36</c:f>
              <c:numCache>
                <c:formatCode>General</c:formatCode>
                <c:ptCount val="33"/>
                <c:pt idx="0">
                  <c:v>59809.8</c:v>
                </c:pt>
                <c:pt idx="1">
                  <c:v>68769.3</c:v>
                </c:pt>
                <c:pt idx="2">
                  <c:v>70999</c:v>
                </c:pt>
                <c:pt idx="3">
                  <c:v>72702.100000000006</c:v>
                </c:pt>
                <c:pt idx="4">
                  <c:v>68025.899999999994</c:v>
                </c:pt>
                <c:pt idx="5">
                  <c:v>63147.4</c:v>
                </c:pt>
                <c:pt idx="6">
                  <c:v>56543.6</c:v>
                </c:pt>
                <c:pt idx="7">
                  <c:v>58627.5</c:v>
                </c:pt>
                <c:pt idx="8">
                  <c:v>56589.8</c:v>
                </c:pt>
                <c:pt idx="9">
                  <c:v>52678.7</c:v>
                </c:pt>
                <c:pt idx="10">
                  <c:v>61275</c:v>
                </c:pt>
                <c:pt idx="11">
                  <c:v>74517.399999999994</c:v>
                </c:pt>
                <c:pt idx="12">
                  <c:v>67338.600000000006</c:v>
                </c:pt>
                <c:pt idx="13">
                  <c:v>71881.3</c:v>
                </c:pt>
                <c:pt idx="14">
                  <c:v>84175.6</c:v>
                </c:pt>
                <c:pt idx="15">
                  <c:v>80859.3</c:v>
                </c:pt>
                <c:pt idx="16">
                  <c:v>83132.899999999994</c:v>
                </c:pt>
                <c:pt idx="17">
                  <c:v>97323.7</c:v>
                </c:pt>
                <c:pt idx="18">
                  <c:v>98067.199999999997</c:v>
                </c:pt>
                <c:pt idx="19">
                  <c:v>99746.4</c:v>
                </c:pt>
                <c:pt idx="20">
                  <c:v>94553.2</c:v>
                </c:pt>
                <c:pt idx="21">
                  <c:v>91574.3</c:v>
                </c:pt>
                <c:pt idx="22">
                  <c:v>101097.60000000001</c:v>
                </c:pt>
                <c:pt idx="23">
                  <c:v>122921.60000000001</c:v>
                </c:pt>
                <c:pt idx="24">
                  <c:v>116905.60000000001</c:v>
                </c:pt>
                <c:pt idx="25">
                  <c:v>125131.9</c:v>
                </c:pt>
                <c:pt idx="26">
                  <c:v>127134.9</c:v>
                </c:pt>
                <c:pt idx="27">
                  <c:v>148723.6</c:v>
                </c:pt>
                <c:pt idx="28">
                  <c:v>138859.4</c:v>
                </c:pt>
                <c:pt idx="29">
                  <c:v>156176.20000000001</c:v>
                </c:pt>
                <c:pt idx="30">
                  <c:v>153837.1</c:v>
                </c:pt>
                <c:pt idx="31">
                  <c:v>158444.1</c:v>
                </c:pt>
                <c:pt idx="32">
                  <c:v>159879.9</c:v>
                </c:pt>
              </c:numCache>
            </c:numRef>
          </c:xVal>
          <c:yVal>
            <c:numRef>
              <c:f>'Alpha on Beta'!$B$25:$B$57</c:f>
              <c:numCache>
                <c:formatCode>General</c:formatCode>
                <c:ptCount val="33"/>
                <c:pt idx="0">
                  <c:v>69461.082169902482</c:v>
                </c:pt>
                <c:pt idx="1">
                  <c:v>79391.292834903259</c:v>
                </c:pt>
                <c:pt idx="2">
                  <c:v>81862.568098004122</c:v>
                </c:pt>
                <c:pt idx="3">
                  <c:v>83750.189258064725</c:v>
                </c:pt>
                <c:pt idx="4">
                  <c:v>78567.34968982132</c:v>
                </c:pt>
                <c:pt idx="5">
                  <c:v>73160.292071739255</c:v>
                </c:pt>
                <c:pt idx="6">
                  <c:v>65841.008050361706</c:v>
                </c:pt>
                <c:pt idx="7">
                  <c:v>68150.686716000986</c:v>
                </c:pt>
                <c:pt idx="8">
                  <c:v>65892.213556553237</c:v>
                </c:pt>
                <c:pt idx="9">
                  <c:v>61557.368204481747</c:v>
                </c:pt>
                <c:pt idx="10">
                  <c:v>71085.028223405374</c:v>
                </c:pt>
                <c:pt idx="11">
                  <c:v>85762.166647447593</c:v>
                </c:pt>
                <c:pt idx="12">
                  <c:v>77805.584659400542</c:v>
                </c:pt>
                <c:pt idx="13">
                  <c:v>82840.460264947615</c:v>
                </c:pt>
                <c:pt idx="14">
                  <c:v>96466.777467773572</c:v>
                </c:pt>
                <c:pt idx="15">
                  <c:v>92791.175299310809</c:v>
                </c:pt>
                <c:pt idx="16">
                  <c:v>95311.106876736521</c:v>
                </c:pt>
                <c:pt idx="17">
                  <c:v>111039.39902528198</c:v>
                </c:pt>
                <c:pt idx="18">
                  <c:v>111863.4530047929</c:v>
                </c:pt>
                <c:pt idx="19">
                  <c:v>113724.58473632584</c:v>
                </c:pt>
                <c:pt idx="20">
                  <c:v>107968.73117022483</c:v>
                </c:pt>
                <c:pt idx="21">
                  <c:v>104667.08436516083</c:v>
                </c:pt>
                <c:pt idx="22">
                  <c:v>115222.17954078469</c:v>
                </c:pt>
                <c:pt idx="23">
                  <c:v>139410.68532268959</c:v>
                </c:pt>
                <c:pt idx="24">
                  <c:v>132742.88607489178</c:v>
                </c:pt>
                <c:pt idx="25">
                  <c:v>141860.45870656715</c:v>
                </c:pt>
                <c:pt idx="26">
                  <c:v>144080.47231915678</c:v>
                </c:pt>
                <c:pt idx="27">
                  <c:v>168008.18468965762</c:v>
                </c:pt>
                <c:pt idx="28">
                  <c:v>157075.25494562049</c:v>
                </c:pt>
                <c:pt idx="29">
                  <c:v>176268.23134426837</c:v>
                </c:pt>
                <c:pt idx="30">
                  <c:v>173675.7032158568</c:v>
                </c:pt>
                <c:pt idx="31">
                  <c:v>178781.84535924188</c:v>
                </c:pt>
                <c:pt idx="32">
                  <c:v>180373.20609062287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B19-42F7-9206-4E73D140D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388632"/>
        <c:axId val="811396832"/>
      </c:scatterChart>
      <c:valAx>
        <c:axId val="811388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Beta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96832"/>
        <c:crosses val="autoZero"/>
        <c:crossBetween val="midCat"/>
      </c:valAx>
      <c:valAx>
        <c:axId val="811396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Alpha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88632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'Alpha on Beta'!$F$25:$F$57</c:f>
              <c:numCache>
                <c:formatCode>General</c:formatCode>
                <c:ptCount val="33"/>
                <c:pt idx="0">
                  <c:v>1.5151515151515151</c:v>
                </c:pt>
                <c:pt idx="1">
                  <c:v>4.545454545454545</c:v>
                </c:pt>
                <c:pt idx="2">
                  <c:v>7.5757575757575761</c:v>
                </c:pt>
                <c:pt idx="3">
                  <c:v>10.606060606060606</c:v>
                </c:pt>
                <c:pt idx="4">
                  <c:v>13.636363636363637</c:v>
                </c:pt>
                <c:pt idx="5">
                  <c:v>16.666666666666668</c:v>
                </c:pt>
                <c:pt idx="6">
                  <c:v>19.696969696969695</c:v>
                </c:pt>
                <c:pt idx="7">
                  <c:v>22.727272727272727</c:v>
                </c:pt>
                <c:pt idx="8">
                  <c:v>25.757575757575758</c:v>
                </c:pt>
                <c:pt idx="9">
                  <c:v>28.787878787878789</c:v>
                </c:pt>
                <c:pt idx="10">
                  <c:v>31.81818181818182</c:v>
                </c:pt>
                <c:pt idx="11">
                  <c:v>34.848484848484851</c:v>
                </c:pt>
                <c:pt idx="12">
                  <c:v>37.878787878787875</c:v>
                </c:pt>
                <c:pt idx="13">
                  <c:v>40.909090909090907</c:v>
                </c:pt>
                <c:pt idx="14">
                  <c:v>43.939393939393938</c:v>
                </c:pt>
                <c:pt idx="15">
                  <c:v>46.969696969696969</c:v>
                </c:pt>
                <c:pt idx="16">
                  <c:v>50</c:v>
                </c:pt>
                <c:pt idx="17">
                  <c:v>53.030303030303031</c:v>
                </c:pt>
                <c:pt idx="18">
                  <c:v>56.060606060606062</c:v>
                </c:pt>
                <c:pt idx="19">
                  <c:v>59.090909090909093</c:v>
                </c:pt>
                <c:pt idx="20">
                  <c:v>62.121212121212125</c:v>
                </c:pt>
                <c:pt idx="21">
                  <c:v>65.151515151515142</c:v>
                </c:pt>
                <c:pt idx="22">
                  <c:v>68.181818181818187</c:v>
                </c:pt>
                <c:pt idx="23">
                  <c:v>71.212121212121218</c:v>
                </c:pt>
                <c:pt idx="24">
                  <c:v>74.242424242424235</c:v>
                </c:pt>
                <c:pt idx="25">
                  <c:v>77.272727272727266</c:v>
                </c:pt>
                <c:pt idx="26">
                  <c:v>80.303030303030297</c:v>
                </c:pt>
                <c:pt idx="27">
                  <c:v>83.333333333333329</c:v>
                </c:pt>
                <c:pt idx="28">
                  <c:v>86.36363636363636</c:v>
                </c:pt>
                <c:pt idx="29">
                  <c:v>89.393939393939391</c:v>
                </c:pt>
                <c:pt idx="30">
                  <c:v>92.424242424242422</c:v>
                </c:pt>
                <c:pt idx="31">
                  <c:v>95.454545454545453</c:v>
                </c:pt>
                <c:pt idx="32">
                  <c:v>98.484848484848484</c:v>
                </c:pt>
              </c:numCache>
            </c:numRef>
          </c:xVal>
          <c:yVal>
            <c:numRef>
              <c:f>'Alpha on Beta'!$G$25:$G$57</c:f>
              <c:numCache>
                <c:formatCode>General</c:formatCode>
                <c:ptCount val="33"/>
                <c:pt idx="0">
                  <c:v>58356.1</c:v>
                </c:pt>
                <c:pt idx="1">
                  <c:v>59704</c:v>
                </c:pt>
                <c:pt idx="2">
                  <c:v>61388.6</c:v>
                </c:pt>
                <c:pt idx="3">
                  <c:v>67380.899999999994</c:v>
                </c:pt>
                <c:pt idx="4">
                  <c:v>75493.899999999994</c:v>
                </c:pt>
                <c:pt idx="5">
                  <c:v>76250</c:v>
                </c:pt>
                <c:pt idx="6">
                  <c:v>79857.5</c:v>
                </c:pt>
                <c:pt idx="7">
                  <c:v>83452.899999999994</c:v>
                </c:pt>
                <c:pt idx="8">
                  <c:v>84231.8</c:v>
                </c:pt>
                <c:pt idx="9">
                  <c:v>85534.7</c:v>
                </c:pt>
                <c:pt idx="10">
                  <c:v>86242.2</c:v>
                </c:pt>
                <c:pt idx="11">
                  <c:v>86570</c:v>
                </c:pt>
                <c:pt idx="12">
                  <c:v>87284.2</c:v>
                </c:pt>
                <c:pt idx="13">
                  <c:v>87948.7</c:v>
                </c:pt>
                <c:pt idx="14">
                  <c:v>88400.3</c:v>
                </c:pt>
                <c:pt idx="15">
                  <c:v>90970.7</c:v>
                </c:pt>
                <c:pt idx="16">
                  <c:v>93335.5</c:v>
                </c:pt>
                <c:pt idx="17">
                  <c:v>96598.9</c:v>
                </c:pt>
                <c:pt idx="18">
                  <c:v>99658.21</c:v>
                </c:pt>
                <c:pt idx="19">
                  <c:v>100713.60000000001</c:v>
                </c:pt>
                <c:pt idx="20">
                  <c:v>106531.1</c:v>
                </c:pt>
                <c:pt idx="21">
                  <c:v>112286.39999999999</c:v>
                </c:pt>
                <c:pt idx="22">
                  <c:v>112854.8</c:v>
                </c:pt>
                <c:pt idx="23">
                  <c:v>113725.3</c:v>
                </c:pt>
                <c:pt idx="24">
                  <c:v>121289.1</c:v>
                </c:pt>
                <c:pt idx="25">
                  <c:v>123265</c:v>
                </c:pt>
                <c:pt idx="26">
                  <c:v>134572.5</c:v>
                </c:pt>
                <c:pt idx="27">
                  <c:v>168771.6</c:v>
                </c:pt>
                <c:pt idx="28">
                  <c:v>176649.1</c:v>
                </c:pt>
                <c:pt idx="29">
                  <c:v>188372.3</c:v>
                </c:pt>
                <c:pt idx="30">
                  <c:v>190964.4</c:v>
                </c:pt>
                <c:pt idx="31">
                  <c:v>191449.8</c:v>
                </c:pt>
                <c:pt idx="32">
                  <c:v>196354.6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23-48E1-ADA8-03D17705F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398144"/>
        <c:axId val="811391912"/>
      </c:scatterChart>
      <c:valAx>
        <c:axId val="81139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91912"/>
        <c:crosses val="autoZero"/>
        <c:crossBetween val="midCat"/>
      </c:valAx>
      <c:valAx>
        <c:axId val="811391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Alpha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98144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Alpha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'MTG Set Price Data'!$C$4:$C$36</c:f>
              <c:numCache>
                <c:formatCode>General</c:formatCode>
                <c:ptCount val="33"/>
                <c:pt idx="0">
                  <c:v>93335.5</c:v>
                </c:pt>
                <c:pt idx="1">
                  <c:v>85534.7</c:v>
                </c:pt>
                <c:pt idx="2">
                  <c:v>87948.7</c:v>
                </c:pt>
                <c:pt idx="3">
                  <c:v>90970.7</c:v>
                </c:pt>
                <c:pt idx="4">
                  <c:v>88400.3</c:v>
                </c:pt>
                <c:pt idx="5">
                  <c:v>86242.2</c:v>
                </c:pt>
                <c:pt idx="6">
                  <c:v>79857.5</c:v>
                </c:pt>
                <c:pt idx="7">
                  <c:v>61388.6</c:v>
                </c:pt>
                <c:pt idx="8">
                  <c:v>59704</c:v>
                </c:pt>
                <c:pt idx="9">
                  <c:v>58356.1</c:v>
                </c:pt>
                <c:pt idx="10">
                  <c:v>67380.899999999994</c:v>
                </c:pt>
                <c:pt idx="11">
                  <c:v>76250</c:v>
                </c:pt>
                <c:pt idx="12">
                  <c:v>75493.899999999994</c:v>
                </c:pt>
                <c:pt idx="13">
                  <c:v>86570</c:v>
                </c:pt>
                <c:pt idx="14">
                  <c:v>84231.8</c:v>
                </c:pt>
                <c:pt idx="15">
                  <c:v>96598.9</c:v>
                </c:pt>
                <c:pt idx="16">
                  <c:v>121289.1</c:v>
                </c:pt>
                <c:pt idx="17">
                  <c:v>112854.8</c:v>
                </c:pt>
                <c:pt idx="18">
                  <c:v>123265</c:v>
                </c:pt>
                <c:pt idx="19">
                  <c:v>99658.21</c:v>
                </c:pt>
                <c:pt idx="20">
                  <c:v>100713.60000000001</c:v>
                </c:pt>
                <c:pt idx="21">
                  <c:v>83452.899999999994</c:v>
                </c:pt>
                <c:pt idx="22">
                  <c:v>87284.2</c:v>
                </c:pt>
                <c:pt idx="23">
                  <c:v>106531.1</c:v>
                </c:pt>
                <c:pt idx="24">
                  <c:v>112286.39999999999</c:v>
                </c:pt>
                <c:pt idx="25">
                  <c:v>113725.3</c:v>
                </c:pt>
                <c:pt idx="26">
                  <c:v>134572.5</c:v>
                </c:pt>
                <c:pt idx="27">
                  <c:v>168771.6</c:v>
                </c:pt>
                <c:pt idx="28">
                  <c:v>176649.1</c:v>
                </c:pt>
                <c:pt idx="29">
                  <c:v>196354.6</c:v>
                </c:pt>
                <c:pt idx="30">
                  <c:v>188372.3</c:v>
                </c:pt>
                <c:pt idx="31">
                  <c:v>191449.8</c:v>
                </c:pt>
                <c:pt idx="32">
                  <c:v>190964.4</c:v>
                </c:pt>
              </c:numCache>
            </c:numRef>
          </c:xVal>
          <c:yVal>
            <c:numRef>
              <c:f>'Unlimited on Alpha'!$C$25:$C$57</c:f>
              <c:numCache>
                <c:formatCode>General</c:formatCode>
                <c:ptCount val="33"/>
                <c:pt idx="0">
                  <c:v>-11418.010356270635</c:v>
                </c:pt>
                <c:pt idx="1">
                  <c:v>-9536.4598083854798</c:v>
                </c:pt>
                <c:pt idx="2">
                  <c:v>-11017.755145093859</c:v>
                </c:pt>
                <c:pt idx="3">
                  <c:v>-10655.074245148848</c:v>
                </c:pt>
                <c:pt idx="4">
                  <c:v>-10991.194703526962</c:v>
                </c:pt>
                <c:pt idx="5">
                  <c:v>-7757.040338924493</c:v>
                </c:pt>
                <c:pt idx="6">
                  <c:v>-6465.28916813658</c:v>
                </c:pt>
                <c:pt idx="7">
                  <c:v>-5289.8848706496428</c:v>
                </c:pt>
                <c:pt idx="8">
                  <c:v>-5150.0147197718688</c:v>
                </c:pt>
                <c:pt idx="9">
                  <c:v>-1612.7909358658071</c:v>
                </c:pt>
                <c:pt idx="10">
                  <c:v>-1278.3222178566211</c:v>
                </c:pt>
                <c:pt idx="11">
                  <c:v>4684.9790494174777</c:v>
                </c:pt>
                <c:pt idx="12">
                  <c:v>5162.3888149871564</c:v>
                </c:pt>
                <c:pt idx="13">
                  <c:v>3143.2414873501548</c:v>
                </c:pt>
                <c:pt idx="14">
                  <c:v>8613.1146838255227</c:v>
                </c:pt>
                <c:pt idx="15">
                  <c:v>11483.971010003545</c:v>
                </c:pt>
                <c:pt idx="16">
                  <c:v>-1272.283696871913</c:v>
                </c:pt>
                <c:pt idx="17">
                  <c:v>4353.2152129870447</c:v>
                </c:pt>
                <c:pt idx="18">
                  <c:v>3005.8357373442923</c:v>
                </c:pt>
                <c:pt idx="19">
                  <c:v>6240.8686638787185</c:v>
                </c:pt>
                <c:pt idx="20">
                  <c:v>5196.0174424998186</c:v>
                </c:pt>
                <c:pt idx="21">
                  <c:v>7653.8640905206994</c:v>
                </c:pt>
                <c:pt idx="22">
                  <c:v>10145.509395603207</c:v>
                </c:pt>
                <c:pt idx="23">
                  <c:v>9235.650677254991</c:v>
                </c:pt>
                <c:pt idx="24">
                  <c:v>6077.5595996420016</c:v>
                </c:pt>
                <c:pt idx="25">
                  <c:v>5770.920581419261</c:v>
                </c:pt>
                <c:pt idx="26">
                  <c:v>2228.4553853020188</c:v>
                </c:pt>
                <c:pt idx="27">
                  <c:v>2204.3886828895484</c:v>
                </c:pt>
                <c:pt idx="28">
                  <c:v>1147.6210089374727</c:v>
                </c:pt>
                <c:pt idx="29">
                  <c:v>-590.19382432973362</c:v>
                </c:pt>
                <c:pt idx="30">
                  <c:v>-7396.6211332745006</c:v>
                </c:pt>
                <c:pt idx="31">
                  <c:v>-80.364359753395547</c:v>
                </c:pt>
                <c:pt idx="32">
                  <c:v>-5836.3020000026663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D25-490F-B9DE-BFB746DD9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773072"/>
        <c:axId val="606771432"/>
      </c:scatterChart>
      <c:valAx>
        <c:axId val="60677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Alpha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6771432"/>
        <c:crosses val="autoZero"/>
        <c:crossBetween val="midCat"/>
      </c:valAx>
      <c:valAx>
        <c:axId val="6067714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6773072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Alpha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Unlimited</c:v>
          </c:tx>
          <c:spPr>
            <a:ln w="19050">
              <a:noFill/>
            </a:ln>
          </c:spPr>
          <c:xVal>
            <c:numRef>
              <c:f>'MTG Set Price Data'!$C$4:$C$36</c:f>
              <c:numCache>
                <c:formatCode>General</c:formatCode>
                <c:ptCount val="33"/>
                <c:pt idx="0">
                  <c:v>93335.5</c:v>
                </c:pt>
                <c:pt idx="1">
                  <c:v>85534.7</c:v>
                </c:pt>
                <c:pt idx="2">
                  <c:v>87948.7</c:v>
                </c:pt>
                <c:pt idx="3">
                  <c:v>90970.7</c:v>
                </c:pt>
                <c:pt idx="4">
                  <c:v>88400.3</c:v>
                </c:pt>
                <c:pt idx="5">
                  <c:v>86242.2</c:v>
                </c:pt>
                <c:pt idx="6">
                  <c:v>79857.5</c:v>
                </c:pt>
                <c:pt idx="7">
                  <c:v>61388.6</c:v>
                </c:pt>
                <c:pt idx="8">
                  <c:v>59704</c:v>
                </c:pt>
                <c:pt idx="9">
                  <c:v>58356.1</c:v>
                </c:pt>
                <c:pt idx="10">
                  <c:v>67380.899999999994</c:v>
                </c:pt>
                <c:pt idx="11">
                  <c:v>76250</c:v>
                </c:pt>
                <c:pt idx="12">
                  <c:v>75493.899999999994</c:v>
                </c:pt>
                <c:pt idx="13">
                  <c:v>86570</c:v>
                </c:pt>
                <c:pt idx="14">
                  <c:v>84231.8</c:v>
                </c:pt>
                <c:pt idx="15">
                  <c:v>96598.9</c:v>
                </c:pt>
                <c:pt idx="16">
                  <c:v>121289.1</c:v>
                </c:pt>
                <c:pt idx="17">
                  <c:v>112854.8</c:v>
                </c:pt>
                <c:pt idx="18">
                  <c:v>123265</c:v>
                </c:pt>
                <c:pt idx="19">
                  <c:v>99658.21</c:v>
                </c:pt>
                <c:pt idx="20">
                  <c:v>100713.60000000001</c:v>
                </c:pt>
                <c:pt idx="21">
                  <c:v>83452.899999999994</c:v>
                </c:pt>
                <c:pt idx="22">
                  <c:v>87284.2</c:v>
                </c:pt>
                <c:pt idx="23">
                  <c:v>106531.1</c:v>
                </c:pt>
                <c:pt idx="24">
                  <c:v>112286.39999999999</c:v>
                </c:pt>
                <c:pt idx="25">
                  <c:v>113725.3</c:v>
                </c:pt>
                <c:pt idx="26">
                  <c:v>134572.5</c:v>
                </c:pt>
                <c:pt idx="27">
                  <c:v>168771.6</c:v>
                </c:pt>
                <c:pt idx="28">
                  <c:v>176649.1</c:v>
                </c:pt>
                <c:pt idx="29">
                  <c:v>196354.6</c:v>
                </c:pt>
                <c:pt idx="30">
                  <c:v>188372.3</c:v>
                </c:pt>
                <c:pt idx="31">
                  <c:v>191449.8</c:v>
                </c:pt>
                <c:pt idx="32">
                  <c:v>190964.4</c:v>
                </c:pt>
              </c:numCache>
            </c:numRef>
          </c:xVal>
          <c:yVal>
            <c:numRef>
              <c:f>'MTG Set Price Data'!$E$4:$E$36</c:f>
              <c:numCache>
                <c:formatCode>General</c:formatCode>
                <c:ptCount val="33"/>
                <c:pt idx="0">
                  <c:v>23829.5</c:v>
                </c:pt>
                <c:pt idx="1">
                  <c:v>24021</c:v>
                </c:pt>
                <c:pt idx="2">
                  <c:v>23062.7</c:v>
                </c:pt>
                <c:pt idx="3">
                  <c:v>24080.1</c:v>
                </c:pt>
                <c:pt idx="4">
                  <c:v>23187.1</c:v>
                </c:pt>
                <c:pt idx="5">
                  <c:v>25953.7</c:v>
                </c:pt>
                <c:pt idx="6">
                  <c:v>25862.2</c:v>
                </c:pt>
                <c:pt idx="7">
                  <c:v>23036.3</c:v>
                </c:pt>
                <c:pt idx="8">
                  <c:v>22811.200000000001</c:v>
                </c:pt>
                <c:pt idx="9">
                  <c:v>26056.400000000001</c:v>
                </c:pt>
                <c:pt idx="10">
                  <c:v>28346.1</c:v>
                </c:pt>
                <c:pt idx="11">
                  <c:v>36230.9</c:v>
                </c:pt>
                <c:pt idx="12">
                  <c:v>36544.5</c:v>
                </c:pt>
                <c:pt idx="13">
                  <c:v>36925</c:v>
                </c:pt>
                <c:pt idx="14">
                  <c:v>41888.300000000003</c:v>
                </c:pt>
                <c:pt idx="15">
                  <c:v>47438.5</c:v>
                </c:pt>
                <c:pt idx="16">
                  <c:v>40031.4</c:v>
                </c:pt>
                <c:pt idx="17">
                  <c:v>43829.599999999999</c:v>
                </c:pt>
                <c:pt idx="18">
                  <c:v>44737.599999999999</c:v>
                </c:pt>
                <c:pt idx="19">
                  <c:v>42858.2</c:v>
                </c:pt>
                <c:pt idx="20">
                  <c:v>42042</c:v>
                </c:pt>
                <c:pt idx="21">
                  <c:v>40760.300000000003</c:v>
                </c:pt>
                <c:pt idx="22">
                  <c:v>44082</c:v>
                </c:pt>
                <c:pt idx="23">
                  <c:v>47342</c:v>
                </c:pt>
                <c:pt idx="24">
                  <c:v>45430.8</c:v>
                </c:pt>
                <c:pt idx="25">
                  <c:v>45435.9</c:v>
                </c:pt>
                <c:pt idx="26">
                  <c:v>46410</c:v>
                </c:pt>
                <c:pt idx="27">
                  <c:v>53795.199999999997</c:v>
                </c:pt>
                <c:pt idx="28">
                  <c:v>54445.1</c:v>
                </c:pt>
                <c:pt idx="29">
                  <c:v>56976.5</c:v>
                </c:pt>
                <c:pt idx="30">
                  <c:v>48440.7</c:v>
                </c:pt>
                <c:pt idx="31">
                  <c:v>56423.7</c:v>
                </c:pt>
                <c:pt idx="32">
                  <c:v>50562.6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761-4E6F-884C-49815E920493}"/>
            </c:ext>
          </c:extLst>
        </c:ser>
        <c:ser>
          <c:idx val="1"/>
          <c:order val="1"/>
          <c:tx>
            <c:v>Predicted Unlimited</c:v>
          </c:tx>
          <c:spPr>
            <a:ln w="19050">
              <a:noFill/>
            </a:ln>
          </c:spPr>
          <c:xVal>
            <c:numRef>
              <c:f>'MTG Set Price Data'!$C$4:$C$36</c:f>
              <c:numCache>
                <c:formatCode>General</c:formatCode>
                <c:ptCount val="33"/>
                <c:pt idx="0">
                  <c:v>93335.5</c:v>
                </c:pt>
                <c:pt idx="1">
                  <c:v>85534.7</c:v>
                </c:pt>
                <c:pt idx="2">
                  <c:v>87948.7</c:v>
                </c:pt>
                <c:pt idx="3">
                  <c:v>90970.7</c:v>
                </c:pt>
                <c:pt idx="4">
                  <c:v>88400.3</c:v>
                </c:pt>
                <c:pt idx="5">
                  <c:v>86242.2</c:v>
                </c:pt>
                <c:pt idx="6">
                  <c:v>79857.5</c:v>
                </c:pt>
                <c:pt idx="7">
                  <c:v>61388.6</c:v>
                </c:pt>
                <c:pt idx="8">
                  <c:v>59704</c:v>
                </c:pt>
                <c:pt idx="9">
                  <c:v>58356.1</c:v>
                </c:pt>
                <c:pt idx="10">
                  <c:v>67380.899999999994</c:v>
                </c:pt>
                <c:pt idx="11">
                  <c:v>76250</c:v>
                </c:pt>
                <c:pt idx="12">
                  <c:v>75493.899999999994</c:v>
                </c:pt>
                <c:pt idx="13">
                  <c:v>86570</c:v>
                </c:pt>
                <c:pt idx="14">
                  <c:v>84231.8</c:v>
                </c:pt>
                <c:pt idx="15">
                  <c:v>96598.9</c:v>
                </c:pt>
                <c:pt idx="16">
                  <c:v>121289.1</c:v>
                </c:pt>
                <c:pt idx="17">
                  <c:v>112854.8</c:v>
                </c:pt>
                <c:pt idx="18">
                  <c:v>123265</c:v>
                </c:pt>
                <c:pt idx="19">
                  <c:v>99658.21</c:v>
                </c:pt>
                <c:pt idx="20">
                  <c:v>100713.60000000001</c:v>
                </c:pt>
                <c:pt idx="21">
                  <c:v>83452.899999999994</c:v>
                </c:pt>
                <c:pt idx="22">
                  <c:v>87284.2</c:v>
                </c:pt>
                <c:pt idx="23">
                  <c:v>106531.1</c:v>
                </c:pt>
                <c:pt idx="24">
                  <c:v>112286.39999999999</c:v>
                </c:pt>
                <c:pt idx="25">
                  <c:v>113725.3</c:v>
                </c:pt>
                <c:pt idx="26">
                  <c:v>134572.5</c:v>
                </c:pt>
                <c:pt idx="27">
                  <c:v>168771.6</c:v>
                </c:pt>
                <c:pt idx="28">
                  <c:v>176649.1</c:v>
                </c:pt>
                <c:pt idx="29">
                  <c:v>196354.6</c:v>
                </c:pt>
                <c:pt idx="30">
                  <c:v>188372.3</c:v>
                </c:pt>
                <c:pt idx="31">
                  <c:v>191449.8</c:v>
                </c:pt>
                <c:pt idx="32">
                  <c:v>190964.4</c:v>
                </c:pt>
              </c:numCache>
            </c:numRef>
          </c:xVal>
          <c:yVal>
            <c:numRef>
              <c:f>'Unlimited on Alpha'!$B$25:$B$57</c:f>
              <c:numCache>
                <c:formatCode>General</c:formatCode>
                <c:ptCount val="33"/>
                <c:pt idx="0">
                  <c:v>35247.510356270635</c:v>
                </c:pt>
                <c:pt idx="1">
                  <c:v>33557.45980838548</c:v>
                </c:pt>
                <c:pt idx="2">
                  <c:v>34080.45514509386</c:v>
                </c:pt>
                <c:pt idx="3">
                  <c:v>34735.174245148846</c:v>
                </c:pt>
                <c:pt idx="4">
                  <c:v>34178.294703526961</c:v>
                </c:pt>
                <c:pt idx="5">
                  <c:v>33710.740338924494</c:v>
                </c:pt>
                <c:pt idx="6">
                  <c:v>32327.489168136581</c:v>
                </c:pt>
                <c:pt idx="7">
                  <c:v>28326.184870649642</c:v>
                </c:pt>
                <c:pt idx="8">
                  <c:v>27961.21471977187</c:v>
                </c:pt>
                <c:pt idx="9">
                  <c:v>27669.190935865809</c:v>
                </c:pt>
                <c:pt idx="10">
                  <c:v>29624.42221785662</c:v>
                </c:pt>
                <c:pt idx="11">
                  <c:v>31545.920950582524</c:v>
                </c:pt>
                <c:pt idx="12">
                  <c:v>31382.111185012844</c:v>
                </c:pt>
                <c:pt idx="13">
                  <c:v>33781.758512649845</c:v>
                </c:pt>
                <c:pt idx="14">
                  <c:v>33275.18531617448</c:v>
                </c:pt>
                <c:pt idx="15">
                  <c:v>35954.528989996455</c:v>
                </c:pt>
                <c:pt idx="16">
                  <c:v>41303.683696871914</c:v>
                </c:pt>
                <c:pt idx="17">
                  <c:v>39476.384787012954</c:v>
                </c:pt>
                <c:pt idx="18">
                  <c:v>41731.764262655706</c:v>
                </c:pt>
                <c:pt idx="19">
                  <c:v>36617.331336121279</c:v>
                </c:pt>
                <c:pt idx="20">
                  <c:v>36845.982557500181</c:v>
                </c:pt>
                <c:pt idx="21">
                  <c:v>33106.435909479304</c:v>
                </c:pt>
                <c:pt idx="22">
                  <c:v>33936.490604396793</c:v>
                </c:pt>
                <c:pt idx="23">
                  <c:v>38106.349322745009</c:v>
                </c:pt>
                <c:pt idx="24">
                  <c:v>39353.240400358001</c:v>
                </c:pt>
                <c:pt idx="25">
                  <c:v>39664.97941858074</c:v>
                </c:pt>
                <c:pt idx="26">
                  <c:v>44181.544614697981</c:v>
                </c:pt>
                <c:pt idx="27">
                  <c:v>51590.811317110449</c:v>
                </c:pt>
                <c:pt idx="28">
                  <c:v>53297.478991062526</c:v>
                </c:pt>
                <c:pt idx="29">
                  <c:v>57566.693824329734</c:v>
                </c:pt>
                <c:pt idx="30">
                  <c:v>55837.321133274498</c:v>
                </c:pt>
                <c:pt idx="31">
                  <c:v>56504.064359753393</c:v>
                </c:pt>
                <c:pt idx="32">
                  <c:v>56398.902000002665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761-4E6F-884C-49815E920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766512"/>
        <c:axId val="606776024"/>
      </c:scatterChart>
      <c:valAx>
        <c:axId val="60676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Alpha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6776024"/>
        <c:crosses val="autoZero"/>
        <c:crossBetween val="midCat"/>
      </c:valAx>
      <c:valAx>
        <c:axId val="606776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Unlimited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6766512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'Unlimited on Alpha'!$F$25:$F$57</c:f>
              <c:numCache>
                <c:formatCode>General</c:formatCode>
                <c:ptCount val="33"/>
                <c:pt idx="0">
                  <c:v>1.5151515151515151</c:v>
                </c:pt>
                <c:pt idx="1">
                  <c:v>4.545454545454545</c:v>
                </c:pt>
                <c:pt idx="2">
                  <c:v>7.5757575757575761</c:v>
                </c:pt>
                <c:pt idx="3">
                  <c:v>10.606060606060606</c:v>
                </c:pt>
                <c:pt idx="4">
                  <c:v>13.636363636363637</c:v>
                </c:pt>
                <c:pt idx="5">
                  <c:v>16.666666666666668</c:v>
                </c:pt>
                <c:pt idx="6">
                  <c:v>19.696969696969695</c:v>
                </c:pt>
                <c:pt idx="7">
                  <c:v>22.727272727272727</c:v>
                </c:pt>
                <c:pt idx="8">
                  <c:v>25.757575757575758</c:v>
                </c:pt>
                <c:pt idx="9">
                  <c:v>28.787878787878789</c:v>
                </c:pt>
                <c:pt idx="10">
                  <c:v>31.81818181818182</c:v>
                </c:pt>
                <c:pt idx="11">
                  <c:v>34.848484848484851</c:v>
                </c:pt>
                <c:pt idx="12">
                  <c:v>37.878787878787875</c:v>
                </c:pt>
                <c:pt idx="13">
                  <c:v>40.909090909090907</c:v>
                </c:pt>
                <c:pt idx="14">
                  <c:v>43.939393939393938</c:v>
                </c:pt>
                <c:pt idx="15">
                  <c:v>46.969696969696969</c:v>
                </c:pt>
                <c:pt idx="16">
                  <c:v>50</c:v>
                </c:pt>
                <c:pt idx="17">
                  <c:v>53.030303030303031</c:v>
                </c:pt>
                <c:pt idx="18">
                  <c:v>56.060606060606062</c:v>
                </c:pt>
                <c:pt idx="19">
                  <c:v>59.090909090909093</c:v>
                </c:pt>
                <c:pt idx="20">
                  <c:v>62.121212121212125</c:v>
                </c:pt>
                <c:pt idx="21">
                  <c:v>65.151515151515142</c:v>
                </c:pt>
                <c:pt idx="22">
                  <c:v>68.181818181818187</c:v>
                </c:pt>
                <c:pt idx="23">
                  <c:v>71.212121212121218</c:v>
                </c:pt>
                <c:pt idx="24">
                  <c:v>74.242424242424235</c:v>
                </c:pt>
                <c:pt idx="25">
                  <c:v>77.272727272727266</c:v>
                </c:pt>
                <c:pt idx="26">
                  <c:v>80.303030303030297</c:v>
                </c:pt>
                <c:pt idx="27">
                  <c:v>83.333333333333329</c:v>
                </c:pt>
                <c:pt idx="28">
                  <c:v>86.36363636363636</c:v>
                </c:pt>
                <c:pt idx="29">
                  <c:v>89.393939393939391</c:v>
                </c:pt>
                <c:pt idx="30">
                  <c:v>92.424242424242422</c:v>
                </c:pt>
                <c:pt idx="31">
                  <c:v>95.454545454545453</c:v>
                </c:pt>
                <c:pt idx="32">
                  <c:v>98.484848484848484</c:v>
                </c:pt>
              </c:numCache>
            </c:numRef>
          </c:xVal>
          <c:yVal>
            <c:numRef>
              <c:f>'Unlimited on Alpha'!$G$25:$G$57</c:f>
              <c:numCache>
                <c:formatCode>General</c:formatCode>
                <c:ptCount val="33"/>
                <c:pt idx="0">
                  <c:v>22811.200000000001</c:v>
                </c:pt>
                <c:pt idx="1">
                  <c:v>23036.3</c:v>
                </c:pt>
                <c:pt idx="2">
                  <c:v>23062.7</c:v>
                </c:pt>
                <c:pt idx="3">
                  <c:v>23187.1</c:v>
                </c:pt>
                <c:pt idx="4">
                  <c:v>23829.5</c:v>
                </c:pt>
                <c:pt idx="5">
                  <c:v>24021</c:v>
                </c:pt>
                <c:pt idx="6">
                  <c:v>24080.1</c:v>
                </c:pt>
                <c:pt idx="7">
                  <c:v>25862.2</c:v>
                </c:pt>
                <c:pt idx="8">
                  <c:v>25953.7</c:v>
                </c:pt>
                <c:pt idx="9">
                  <c:v>26056.400000000001</c:v>
                </c:pt>
                <c:pt idx="10">
                  <c:v>28346.1</c:v>
                </c:pt>
                <c:pt idx="11">
                  <c:v>36230.9</c:v>
                </c:pt>
                <c:pt idx="12">
                  <c:v>36544.5</c:v>
                </c:pt>
                <c:pt idx="13">
                  <c:v>36925</c:v>
                </c:pt>
                <c:pt idx="14">
                  <c:v>40031.4</c:v>
                </c:pt>
                <c:pt idx="15">
                  <c:v>40760.300000000003</c:v>
                </c:pt>
                <c:pt idx="16">
                  <c:v>41888.300000000003</c:v>
                </c:pt>
                <c:pt idx="17">
                  <c:v>42042</c:v>
                </c:pt>
                <c:pt idx="18">
                  <c:v>42858.2</c:v>
                </c:pt>
                <c:pt idx="19">
                  <c:v>43829.599999999999</c:v>
                </c:pt>
                <c:pt idx="20">
                  <c:v>44082</c:v>
                </c:pt>
                <c:pt idx="21">
                  <c:v>44737.599999999999</c:v>
                </c:pt>
                <c:pt idx="22">
                  <c:v>45430.8</c:v>
                </c:pt>
                <c:pt idx="23">
                  <c:v>45435.9</c:v>
                </c:pt>
                <c:pt idx="24">
                  <c:v>46410</c:v>
                </c:pt>
                <c:pt idx="25">
                  <c:v>47342</c:v>
                </c:pt>
                <c:pt idx="26">
                  <c:v>47438.5</c:v>
                </c:pt>
                <c:pt idx="27">
                  <c:v>48440.7</c:v>
                </c:pt>
                <c:pt idx="28">
                  <c:v>50562.6</c:v>
                </c:pt>
                <c:pt idx="29">
                  <c:v>53795.199999999997</c:v>
                </c:pt>
                <c:pt idx="30">
                  <c:v>54445.1</c:v>
                </c:pt>
                <c:pt idx="31">
                  <c:v>56423.7</c:v>
                </c:pt>
                <c:pt idx="32">
                  <c:v>56976.5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1CF-4EC4-9773-DF65023CA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712064"/>
        <c:axId val="606719936"/>
      </c:scatterChart>
      <c:valAx>
        <c:axId val="60671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6719936"/>
        <c:crosses val="autoZero"/>
        <c:crossBetween val="midCat"/>
      </c:valAx>
      <c:valAx>
        <c:axId val="606719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Unlimited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6712064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Open S&amp;P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'Bitcoin - S&amp;P 500 Data'!$K$4:$K$36</c:f>
              <c:numCache>
                <c:formatCode>General</c:formatCode>
                <c:ptCount val="33"/>
                <c:pt idx="0">
                  <c:v>2431.389893</c:v>
                </c:pt>
                <c:pt idx="1">
                  <c:v>2477.1000979999999</c:v>
                </c:pt>
                <c:pt idx="2">
                  <c:v>2474.419922</c:v>
                </c:pt>
                <c:pt idx="3">
                  <c:v>2521.1999510000001</c:v>
                </c:pt>
                <c:pt idx="4">
                  <c:v>2583.209961</c:v>
                </c:pt>
                <c:pt idx="5">
                  <c:v>2645.1000979999999</c:v>
                </c:pt>
                <c:pt idx="6">
                  <c:v>2683.7299800000001</c:v>
                </c:pt>
                <c:pt idx="7">
                  <c:v>2816.4499510000001</c:v>
                </c:pt>
                <c:pt idx="8">
                  <c:v>2715.219971</c:v>
                </c:pt>
                <c:pt idx="9">
                  <c:v>2633.4499510000001</c:v>
                </c:pt>
                <c:pt idx="10">
                  <c:v>2642.959961</c:v>
                </c:pt>
                <c:pt idx="11">
                  <c:v>2718.6999510000001</c:v>
                </c:pt>
                <c:pt idx="12">
                  <c:v>2704.9499510000001</c:v>
                </c:pt>
                <c:pt idx="13">
                  <c:v>2821.169922</c:v>
                </c:pt>
                <c:pt idx="14">
                  <c:v>2896.959961</c:v>
                </c:pt>
                <c:pt idx="15">
                  <c:v>2926.290039</c:v>
                </c:pt>
                <c:pt idx="16">
                  <c:v>2717.580078</c:v>
                </c:pt>
                <c:pt idx="17">
                  <c:v>2790.5</c:v>
                </c:pt>
                <c:pt idx="18">
                  <c:v>2476.959961</c:v>
                </c:pt>
                <c:pt idx="19">
                  <c:v>2702.320068</c:v>
                </c:pt>
                <c:pt idx="20">
                  <c:v>2798.219971</c:v>
                </c:pt>
                <c:pt idx="21">
                  <c:v>2848.6298830000001</c:v>
                </c:pt>
                <c:pt idx="22">
                  <c:v>2952.330078</c:v>
                </c:pt>
                <c:pt idx="23">
                  <c:v>2751.530029</c:v>
                </c:pt>
                <c:pt idx="24">
                  <c:v>2971.4099120000001</c:v>
                </c:pt>
                <c:pt idx="25">
                  <c:v>2980.320068</c:v>
                </c:pt>
                <c:pt idx="26">
                  <c:v>2909.01001</c:v>
                </c:pt>
                <c:pt idx="27">
                  <c:v>2983.6899410000001</c:v>
                </c:pt>
                <c:pt idx="28">
                  <c:v>3050.719971</c:v>
                </c:pt>
                <c:pt idx="29">
                  <c:v>3143.8500979999999</c:v>
                </c:pt>
                <c:pt idx="30">
                  <c:v>3244.669922</c:v>
                </c:pt>
                <c:pt idx="31">
                  <c:v>3235.6599120000001</c:v>
                </c:pt>
                <c:pt idx="32">
                  <c:v>2974.280029</c:v>
                </c:pt>
              </c:numCache>
            </c:numRef>
          </c:xVal>
          <c:yVal>
            <c:numRef>
              <c:f>'Bitcoin on S&amp;P 500'!$C$26:$C$58</c:f>
              <c:numCache>
                <c:formatCode>General</c:formatCode>
                <c:ptCount val="33"/>
                <c:pt idx="0">
                  <c:v>-2818.7943501778645</c:v>
                </c:pt>
                <c:pt idx="1">
                  <c:v>-2677.4527916130523</c:v>
                </c:pt>
                <c:pt idx="2">
                  <c:v>-833.07578269096666</c:v>
                </c:pt>
                <c:pt idx="3">
                  <c:v>-1436.6993880623195</c:v>
                </c:pt>
                <c:pt idx="4">
                  <c:v>341.22298477092772</c:v>
                </c:pt>
                <c:pt idx="5">
                  <c:v>3777.4768035374846</c:v>
                </c:pt>
                <c:pt idx="6">
                  <c:v>7490.4848371417747</c:v>
                </c:pt>
                <c:pt idx="7">
                  <c:v>2926.4123254983724</c:v>
                </c:pt>
                <c:pt idx="8">
                  <c:v>3599.7672472502281</c:v>
                </c:pt>
                <c:pt idx="9">
                  <c:v>642.43271978082339</c:v>
                </c:pt>
                <c:pt idx="10">
                  <c:v>2841.4599646295255</c:v>
                </c:pt>
                <c:pt idx="11">
                  <c:v>697.39702540334292</c:v>
                </c:pt>
                <c:pt idx="12">
                  <c:v>-320.22366611641974</c:v>
                </c:pt>
                <c:pt idx="13">
                  <c:v>433.643268216465</c:v>
                </c:pt>
                <c:pt idx="14">
                  <c:v>-684.14000736906746</c:v>
                </c:pt>
                <c:pt idx="15">
                  <c:v>-1261.4016297612834</c:v>
                </c:pt>
                <c:pt idx="16">
                  <c:v>-479.34789230114529</c:v>
                </c:pt>
                <c:pt idx="17">
                  <c:v>-3151.6733754437982</c:v>
                </c:pt>
                <c:pt idx="18">
                  <c:v>-1801.3117752454091</c:v>
                </c:pt>
                <c:pt idx="19">
                  <c:v>-3257.7005865672036</c:v>
                </c:pt>
                <c:pt idx="20">
                  <c:v>-3362.4679768123046</c:v>
                </c:pt>
                <c:pt idx="21">
                  <c:v>-3372.62521109507</c:v>
                </c:pt>
                <c:pt idx="22">
                  <c:v>-2665.5547238274057</c:v>
                </c:pt>
                <c:pt idx="23">
                  <c:v>1600.06063874343</c:v>
                </c:pt>
                <c:pt idx="24">
                  <c:v>2681.3859480064411</c:v>
                </c:pt>
                <c:pt idx="25">
                  <c:v>1915.6300927414222</c:v>
                </c:pt>
                <c:pt idx="26">
                  <c:v>1839.0706779251914</c:v>
                </c:pt>
                <c:pt idx="27">
                  <c:v>120.40974613096387</c:v>
                </c:pt>
                <c:pt idx="28">
                  <c:v>666.61584473240146</c:v>
                </c:pt>
                <c:pt idx="29">
                  <c:v>-1439.3549276093627</c:v>
                </c:pt>
                <c:pt idx="30">
                  <c:v>-2339.6039671748922</c:v>
                </c:pt>
                <c:pt idx="31">
                  <c:v>-141.35255120469628</c:v>
                </c:pt>
                <c:pt idx="32">
                  <c:v>469.31047856356145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E0F-4757-B0FC-B8C5FCD80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740928"/>
        <c:axId val="606735024"/>
      </c:scatterChart>
      <c:valAx>
        <c:axId val="60674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Open S&amp;P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6735024"/>
        <c:crosses val="autoZero"/>
        <c:crossBetween val="midCat"/>
      </c:valAx>
      <c:valAx>
        <c:axId val="606735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6740928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Beta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'MTG Set Price Data'!$D$4:$D$36</c:f>
              <c:numCache>
                <c:formatCode>General</c:formatCode>
                <c:ptCount val="33"/>
                <c:pt idx="0">
                  <c:v>59809.8</c:v>
                </c:pt>
                <c:pt idx="1">
                  <c:v>68769.3</c:v>
                </c:pt>
                <c:pt idx="2">
                  <c:v>70999</c:v>
                </c:pt>
                <c:pt idx="3">
                  <c:v>72702.100000000006</c:v>
                </c:pt>
                <c:pt idx="4">
                  <c:v>68025.899999999994</c:v>
                </c:pt>
                <c:pt idx="5">
                  <c:v>63147.4</c:v>
                </c:pt>
                <c:pt idx="6">
                  <c:v>56543.6</c:v>
                </c:pt>
                <c:pt idx="7">
                  <c:v>58627.5</c:v>
                </c:pt>
                <c:pt idx="8">
                  <c:v>56589.8</c:v>
                </c:pt>
                <c:pt idx="9">
                  <c:v>52678.7</c:v>
                </c:pt>
                <c:pt idx="10">
                  <c:v>61275</c:v>
                </c:pt>
                <c:pt idx="11">
                  <c:v>74517.399999999994</c:v>
                </c:pt>
                <c:pt idx="12">
                  <c:v>67338.600000000006</c:v>
                </c:pt>
                <c:pt idx="13">
                  <c:v>71881.3</c:v>
                </c:pt>
                <c:pt idx="14">
                  <c:v>84175.6</c:v>
                </c:pt>
                <c:pt idx="15">
                  <c:v>80859.3</c:v>
                </c:pt>
                <c:pt idx="16">
                  <c:v>83132.899999999994</c:v>
                </c:pt>
                <c:pt idx="17">
                  <c:v>97323.7</c:v>
                </c:pt>
                <c:pt idx="18">
                  <c:v>98067.199999999997</c:v>
                </c:pt>
                <c:pt idx="19">
                  <c:v>99746.4</c:v>
                </c:pt>
                <c:pt idx="20">
                  <c:v>94553.2</c:v>
                </c:pt>
                <c:pt idx="21">
                  <c:v>91574.3</c:v>
                </c:pt>
                <c:pt idx="22">
                  <c:v>101097.60000000001</c:v>
                </c:pt>
                <c:pt idx="23">
                  <c:v>122921.60000000001</c:v>
                </c:pt>
                <c:pt idx="24">
                  <c:v>116905.60000000001</c:v>
                </c:pt>
                <c:pt idx="25">
                  <c:v>125131.9</c:v>
                </c:pt>
                <c:pt idx="26">
                  <c:v>127134.9</c:v>
                </c:pt>
                <c:pt idx="27">
                  <c:v>148723.6</c:v>
                </c:pt>
                <c:pt idx="28">
                  <c:v>138859.4</c:v>
                </c:pt>
                <c:pt idx="29">
                  <c:v>156176.20000000001</c:v>
                </c:pt>
                <c:pt idx="30">
                  <c:v>153837.1</c:v>
                </c:pt>
                <c:pt idx="31">
                  <c:v>158444.1</c:v>
                </c:pt>
                <c:pt idx="32">
                  <c:v>159879.9</c:v>
                </c:pt>
              </c:numCache>
            </c:numRef>
          </c:xVal>
          <c:yVal>
            <c:numRef>
              <c:f>'Unlimited on Beta'!$C$25:$C$57</c:f>
              <c:numCache>
                <c:formatCode>General</c:formatCode>
                <c:ptCount val="33"/>
                <c:pt idx="0">
                  <c:v>-4433.6951273694831</c:v>
                </c:pt>
                <c:pt idx="1">
                  <c:v>-6852.3501464676956</c:v>
                </c:pt>
                <c:pt idx="2">
                  <c:v>-8460.2246367945336</c:v>
                </c:pt>
                <c:pt idx="3">
                  <c:v>-7938.9856963431921</c:v>
                </c:pt>
                <c:pt idx="4">
                  <c:v>-7469.6767616585421</c:v>
                </c:pt>
                <c:pt idx="5">
                  <c:v>-3281.8321318610469</c:v>
                </c:pt>
                <c:pt idx="6">
                  <c:v>-1449.4589564471535</c:v>
                </c:pt>
                <c:pt idx="7">
                  <c:v>-4882.457795031758</c:v>
                </c:pt>
                <c:pt idx="8">
                  <c:v>-4513.9183193448989</c:v>
                </c:pt>
                <c:pt idx="9">
                  <c:v>-129.30459143652843</c:v>
                </c:pt>
                <c:pt idx="10">
                  <c:v>-343.94920784079295</c:v>
                </c:pt>
                <c:pt idx="11">
                  <c:v>3682.9662199279264</c:v>
                </c:pt>
                <c:pt idx="12">
                  <c:v>6087.9531110604912</c:v>
                </c:pt>
                <c:pt idx="13">
                  <c:v>5145.0364912427067</c:v>
                </c:pt>
                <c:pt idx="14">
                  <c:v>6526.6601866164274</c:v>
                </c:pt>
                <c:pt idx="15">
                  <c:v>13042.991900421366</c:v>
                </c:pt>
                <c:pt idx="16">
                  <c:v>4973.5281020596667</c:v>
                </c:pt>
                <c:pt idx="17">
                  <c:v>4637.5478637630004</c:v>
                </c:pt>
                <c:pt idx="18">
                  <c:v>5328.945346133718</c:v>
                </c:pt>
                <c:pt idx="19">
                  <c:v>2960.3470305949377</c:v>
                </c:pt>
                <c:pt idx="20">
                  <c:v>3657.0726453257666</c:v>
                </c:pt>
                <c:pt idx="21">
                  <c:v>3243.2102240290114</c:v>
                </c:pt>
                <c:pt idx="22">
                  <c:v>3790.50436506611</c:v>
                </c:pt>
                <c:pt idx="23">
                  <c:v>692.55770098893845</c:v>
                </c:pt>
                <c:pt idx="24">
                  <c:v>533.98815970815485</c:v>
                </c:pt>
                <c:pt idx="25">
                  <c:v>-1857.4650222336422</c:v>
                </c:pt>
                <c:pt idx="26">
                  <c:v>-1466.8954093371431</c:v>
                </c:pt>
                <c:pt idx="27">
                  <c:v>-371.09254766022786</c:v>
                </c:pt>
                <c:pt idx="28">
                  <c:v>3152.5270951087514</c:v>
                </c:pt>
                <c:pt idx="29">
                  <c:v>639.05489970499184</c:v>
                </c:pt>
                <c:pt idx="30">
                  <c:v>-7215.2993047514465</c:v>
                </c:pt>
                <c:pt idx="31">
                  <c:v>-574.44832790960209</c:v>
                </c:pt>
                <c:pt idx="32">
                  <c:v>-6853.837359264151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2F5-4C42-A64F-3ECF52F53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716000"/>
        <c:axId val="606717312"/>
      </c:scatterChart>
      <c:valAx>
        <c:axId val="60671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Beta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6717312"/>
        <c:crosses val="autoZero"/>
        <c:crossBetween val="midCat"/>
      </c:valAx>
      <c:valAx>
        <c:axId val="6067173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6716000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Beta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Unlimited</c:v>
          </c:tx>
          <c:spPr>
            <a:ln w="19050">
              <a:noFill/>
            </a:ln>
          </c:spPr>
          <c:xVal>
            <c:numRef>
              <c:f>'MTG Set Price Data'!$D$4:$D$36</c:f>
              <c:numCache>
                <c:formatCode>General</c:formatCode>
                <c:ptCount val="33"/>
                <c:pt idx="0">
                  <c:v>59809.8</c:v>
                </c:pt>
                <c:pt idx="1">
                  <c:v>68769.3</c:v>
                </c:pt>
                <c:pt idx="2">
                  <c:v>70999</c:v>
                </c:pt>
                <c:pt idx="3">
                  <c:v>72702.100000000006</c:v>
                </c:pt>
                <c:pt idx="4">
                  <c:v>68025.899999999994</c:v>
                </c:pt>
                <c:pt idx="5">
                  <c:v>63147.4</c:v>
                </c:pt>
                <c:pt idx="6">
                  <c:v>56543.6</c:v>
                </c:pt>
                <c:pt idx="7">
                  <c:v>58627.5</c:v>
                </c:pt>
                <c:pt idx="8">
                  <c:v>56589.8</c:v>
                </c:pt>
                <c:pt idx="9">
                  <c:v>52678.7</c:v>
                </c:pt>
                <c:pt idx="10">
                  <c:v>61275</c:v>
                </c:pt>
                <c:pt idx="11">
                  <c:v>74517.399999999994</c:v>
                </c:pt>
                <c:pt idx="12">
                  <c:v>67338.600000000006</c:v>
                </c:pt>
                <c:pt idx="13">
                  <c:v>71881.3</c:v>
                </c:pt>
                <c:pt idx="14">
                  <c:v>84175.6</c:v>
                </c:pt>
                <c:pt idx="15">
                  <c:v>80859.3</c:v>
                </c:pt>
                <c:pt idx="16">
                  <c:v>83132.899999999994</c:v>
                </c:pt>
                <c:pt idx="17">
                  <c:v>97323.7</c:v>
                </c:pt>
                <c:pt idx="18">
                  <c:v>98067.199999999997</c:v>
                </c:pt>
                <c:pt idx="19">
                  <c:v>99746.4</c:v>
                </c:pt>
                <c:pt idx="20">
                  <c:v>94553.2</c:v>
                </c:pt>
                <c:pt idx="21">
                  <c:v>91574.3</c:v>
                </c:pt>
                <c:pt idx="22">
                  <c:v>101097.60000000001</c:v>
                </c:pt>
                <c:pt idx="23">
                  <c:v>122921.60000000001</c:v>
                </c:pt>
                <c:pt idx="24">
                  <c:v>116905.60000000001</c:v>
                </c:pt>
                <c:pt idx="25">
                  <c:v>125131.9</c:v>
                </c:pt>
                <c:pt idx="26">
                  <c:v>127134.9</c:v>
                </c:pt>
                <c:pt idx="27">
                  <c:v>148723.6</c:v>
                </c:pt>
                <c:pt idx="28">
                  <c:v>138859.4</c:v>
                </c:pt>
                <c:pt idx="29">
                  <c:v>156176.20000000001</c:v>
                </c:pt>
                <c:pt idx="30">
                  <c:v>153837.1</c:v>
                </c:pt>
                <c:pt idx="31">
                  <c:v>158444.1</c:v>
                </c:pt>
                <c:pt idx="32">
                  <c:v>159879.9</c:v>
                </c:pt>
              </c:numCache>
            </c:numRef>
          </c:xVal>
          <c:yVal>
            <c:numRef>
              <c:f>'MTG Set Price Data'!$E$4:$E$36</c:f>
              <c:numCache>
                <c:formatCode>General</c:formatCode>
                <c:ptCount val="33"/>
                <c:pt idx="0">
                  <c:v>23829.5</c:v>
                </c:pt>
                <c:pt idx="1">
                  <c:v>24021</c:v>
                </c:pt>
                <c:pt idx="2">
                  <c:v>23062.7</c:v>
                </c:pt>
                <c:pt idx="3">
                  <c:v>24080.1</c:v>
                </c:pt>
                <c:pt idx="4">
                  <c:v>23187.1</c:v>
                </c:pt>
                <c:pt idx="5">
                  <c:v>25953.7</c:v>
                </c:pt>
                <c:pt idx="6">
                  <c:v>25862.2</c:v>
                </c:pt>
                <c:pt idx="7">
                  <c:v>23036.3</c:v>
                </c:pt>
                <c:pt idx="8">
                  <c:v>22811.200000000001</c:v>
                </c:pt>
                <c:pt idx="9">
                  <c:v>26056.400000000001</c:v>
                </c:pt>
                <c:pt idx="10">
                  <c:v>28346.1</c:v>
                </c:pt>
                <c:pt idx="11">
                  <c:v>36230.9</c:v>
                </c:pt>
                <c:pt idx="12">
                  <c:v>36544.5</c:v>
                </c:pt>
                <c:pt idx="13">
                  <c:v>36925</c:v>
                </c:pt>
                <c:pt idx="14">
                  <c:v>41888.300000000003</c:v>
                </c:pt>
                <c:pt idx="15">
                  <c:v>47438.5</c:v>
                </c:pt>
                <c:pt idx="16">
                  <c:v>40031.4</c:v>
                </c:pt>
                <c:pt idx="17">
                  <c:v>43829.599999999999</c:v>
                </c:pt>
                <c:pt idx="18">
                  <c:v>44737.599999999999</c:v>
                </c:pt>
                <c:pt idx="19">
                  <c:v>42858.2</c:v>
                </c:pt>
                <c:pt idx="20">
                  <c:v>42042</c:v>
                </c:pt>
                <c:pt idx="21">
                  <c:v>40760.300000000003</c:v>
                </c:pt>
                <c:pt idx="22">
                  <c:v>44082</c:v>
                </c:pt>
                <c:pt idx="23">
                  <c:v>47342</c:v>
                </c:pt>
                <c:pt idx="24">
                  <c:v>45430.8</c:v>
                </c:pt>
                <c:pt idx="25">
                  <c:v>45435.9</c:v>
                </c:pt>
                <c:pt idx="26">
                  <c:v>46410</c:v>
                </c:pt>
                <c:pt idx="27">
                  <c:v>53795.199999999997</c:v>
                </c:pt>
                <c:pt idx="28">
                  <c:v>54445.1</c:v>
                </c:pt>
                <c:pt idx="29">
                  <c:v>56976.5</c:v>
                </c:pt>
                <c:pt idx="30">
                  <c:v>48440.7</c:v>
                </c:pt>
                <c:pt idx="31">
                  <c:v>56423.7</c:v>
                </c:pt>
                <c:pt idx="32">
                  <c:v>50562.6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D83-45DA-A9FE-797ED9947041}"/>
            </c:ext>
          </c:extLst>
        </c:ser>
        <c:ser>
          <c:idx val="1"/>
          <c:order val="1"/>
          <c:tx>
            <c:v>Predicted Unlimited</c:v>
          </c:tx>
          <c:spPr>
            <a:ln w="19050">
              <a:noFill/>
            </a:ln>
          </c:spPr>
          <c:xVal>
            <c:numRef>
              <c:f>'MTG Set Price Data'!$D$4:$D$36</c:f>
              <c:numCache>
                <c:formatCode>General</c:formatCode>
                <c:ptCount val="33"/>
                <c:pt idx="0">
                  <c:v>59809.8</c:v>
                </c:pt>
                <c:pt idx="1">
                  <c:v>68769.3</c:v>
                </c:pt>
                <c:pt idx="2">
                  <c:v>70999</c:v>
                </c:pt>
                <c:pt idx="3">
                  <c:v>72702.100000000006</c:v>
                </c:pt>
                <c:pt idx="4">
                  <c:v>68025.899999999994</c:v>
                </c:pt>
                <c:pt idx="5">
                  <c:v>63147.4</c:v>
                </c:pt>
                <c:pt idx="6">
                  <c:v>56543.6</c:v>
                </c:pt>
                <c:pt idx="7">
                  <c:v>58627.5</c:v>
                </c:pt>
                <c:pt idx="8">
                  <c:v>56589.8</c:v>
                </c:pt>
                <c:pt idx="9">
                  <c:v>52678.7</c:v>
                </c:pt>
                <c:pt idx="10">
                  <c:v>61275</c:v>
                </c:pt>
                <c:pt idx="11">
                  <c:v>74517.399999999994</c:v>
                </c:pt>
                <c:pt idx="12">
                  <c:v>67338.600000000006</c:v>
                </c:pt>
                <c:pt idx="13">
                  <c:v>71881.3</c:v>
                </c:pt>
                <c:pt idx="14">
                  <c:v>84175.6</c:v>
                </c:pt>
                <c:pt idx="15">
                  <c:v>80859.3</c:v>
                </c:pt>
                <c:pt idx="16">
                  <c:v>83132.899999999994</c:v>
                </c:pt>
                <c:pt idx="17">
                  <c:v>97323.7</c:v>
                </c:pt>
                <c:pt idx="18">
                  <c:v>98067.199999999997</c:v>
                </c:pt>
                <c:pt idx="19">
                  <c:v>99746.4</c:v>
                </c:pt>
                <c:pt idx="20">
                  <c:v>94553.2</c:v>
                </c:pt>
                <c:pt idx="21">
                  <c:v>91574.3</c:v>
                </c:pt>
                <c:pt idx="22">
                  <c:v>101097.60000000001</c:v>
                </c:pt>
                <c:pt idx="23">
                  <c:v>122921.60000000001</c:v>
                </c:pt>
                <c:pt idx="24">
                  <c:v>116905.60000000001</c:v>
                </c:pt>
                <c:pt idx="25">
                  <c:v>125131.9</c:v>
                </c:pt>
                <c:pt idx="26">
                  <c:v>127134.9</c:v>
                </c:pt>
                <c:pt idx="27">
                  <c:v>148723.6</c:v>
                </c:pt>
                <c:pt idx="28">
                  <c:v>138859.4</c:v>
                </c:pt>
                <c:pt idx="29">
                  <c:v>156176.20000000001</c:v>
                </c:pt>
                <c:pt idx="30">
                  <c:v>153837.1</c:v>
                </c:pt>
                <c:pt idx="31">
                  <c:v>158444.1</c:v>
                </c:pt>
                <c:pt idx="32">
                  <c:v>159879.9</c:v>
                </c:pt>
              </c:numCache>
            </c:numRef>
          </c:xVal>
          <c:yVal>
            <c:numRef>
              <c:f>'Unlimited on Beta'!$B$25:$B$57</c:f>
              <c:numCache>
                <c:formatCode>General</c:formatCode>
                <c:ptCount val="33"/>
                <c:pt idx="0">
                  <c:v>28263.195127369483</c:v>
                </c:pt>
                <c:pt idx="1">
                  <c:v>30873.350146467696</c:v>
                </c:pt>
                <c:pt idx="2">
                  <c:v>31522.924636794534</c:v>
                </c:pt>
                <c:pt idx="3">
                  <c:v>32019.085696343191</c:v>
                </c:pt>
                <c:pt idx="4">
                  <c:v>30656.776761658541</c:v>
                </c:pt>
                <c:pt idx="5">
                  <c:v>29235.532131861048</c:v>
                </c:pt>
                <c:pt idx="6">
                  <c:v>27311.658956447154</c:v>
                </c:pt>
                <c:pt idx="7">
                  <c:v>27918.757795031757</c:v>
                </c:pt>
                <c:pt idx="8">
                  <c:v>27325.1183193449</c:v>
                </c:pt>
                <c:pt idx="9">
                  <c:v>26185.70459143653</c:v>
                </c:pt>
                <c:pt idx="10">
                  <c:v>28690.049207840791</c:v>
                </c:pt>
                <c:pt idx="11">
                  <c:v>32547.933780072075</c:v>
                </c:pt>
                <c:pt idx="12">
                  <c:v>30456.546888939509</c:v>
                </c:pt>
                <c:pt idx="13">
                  <c:v>31779.963508757293</c:v>
                </c:pt>
                <c:pt idx="14">
                  <c:v>35361.639813383576</c:v>
                </c:pt>
                <c:pt idx="15">
                  <c:v>34395.508099578634</c:v>
                </c:pt>
                <c:pt idx="16">
                  <c:v>35057.871897940335</c:v>
                </c:pt>
                <c:pt idx="17">
                  <c:v>39192.052136236998</c:v>
                </c:pt>
                <c:pt idx="18">
                  <c:v>39408.654653866281</c:v>
                </c:pt>
                <c:pt idx="19">
                  <c:v>39897.852969405059</c:v>
                </c:pt>
                <c:pt idx="20">
                  <c:v>38384.927354674233</c:v>
                </c:pt>
                <c:pt idx="21">
                  <c:v>37517.089775970991</c:v>
                </c:pt>
                <c:pt idx="22">
                  <c:v>40291.49563493389</c:v>
                </c:pt>
                <c:pt idx="23">
                  <c:v>46649.442299011062</c:v>
                </c:pt>
                <c:pt idx="24">
                  <c:v>44896.811840291848</c:v>
                </c:pt>
                <c:pt idx="25">
                  <c:v>47293.365022233644</c:v>
                </c:pt>
                <c:pt idx="26">
                  <c:v>47876.895409337143</c:v>
                </c:pt>
                <c:pt idx="27">
                  <c:v>54166.292547660225</c:v>
                </c:pt>
                <c:pt idx="28">
                  <c:v>51292.572904891247</c:v>
                </c:pt>
                <c:pt idx="29">
                  <c:v>56337.445100295008</c:v>
                </c:pt>
                <c:pt idx="30">
                  <c:v>55655.999304751444</c:v>
                </c:pt>
                <c:pt idx="31">
                  <c:v>56998.148327909599</c:v>
                </c:pt>
                <c:pt idx="32">
                  <c:v>57416.43735926415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D83-45DA-A9FE-797ED994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741256"/>
        <c:axId val="606737320"/>
      </c:scatterChart>
      <c:valAx>
        <c:axId val="606741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Beta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6737320"/>
        <c:crosses val="autoZero"/>
        <c:crossBetween val="midCat"/>
      </c:valAx>
      <c:valAx>
        <c:axId val="6067373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Unlimited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6741256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'Unlimited on Beta'!$F$25:$F$57</c:f>
              <c:numCache>
                <c:formatCode>General</c:formatCode>
                <c:ptCount val="33"/>
                <c:pt idx="0">
                  <c:v>1.5151515151515151</c:v>
                </c:pt>
                <c:pt idx="1">
                  <c:v>4.545454545454545</c:v>
                </c:pt>
                <c:pt idx="2">
                  <c:v>7.5757575757575761</c:v>
                </c:pt>
                <c:pt idx="3">
                  <c:v>10.606060606060606</c:v>
                </c:pt>
                <c:pt idx="4">
                  <c:v>13.636363636363637</c:v>
                </c:pt>
                <c:pt idx="5">
                  <c:v>16.666666666666668</c:v>
                </c:pt>
                <c:pt idx="6">
                  <c:v>19.696969696969695</c:v>
                </c:pt>
                <c:pt idx="7">
                  <c:v>22.727272727272727</c:v>
                </c:pt>
                <c:pt idx="8">
                  <c:v>25.757575757575758</c:v>
                </c:pt>
                <c:pt idx="9">
                  <c:v>28.787878787878789</c:v>
                </c:pt>
                <c:pt idx="10">
                  <c:v>31.81818181818182</c:v>
                </c:pt>
                <c:pt idx="11">
                  <c:v>34.848484848484851</c:v>
                </c:pt>
                <c:pt idx="12">
                  <c:v>37.878787878787875</c:v>
                </c:pt>
                <c:pt idx="13">
                  <c:v>40.909090909090907</c:v>
                </c:pt>
                <c:pt idx="14">
                  <c:v>43.939393939393938</c:v>
                </c:pt>
                <c:pt idx="15">
                  <c:v>46.969696969696969</c:v>
                </c:pt>
                <c:pt idx="16">
                  <c:v>50</c:v>
                </c:pt>
                <c:pt idx="17">
                  <c:v>53.030303030303031</c:v>
                </c:pt>
                <c:pt idx="18">
                  <c:v>56.060606060606062</c:v>
                </c:pt>
                <c:pt idx="19">
                  <c:v>59.090909090909093</c:v>
                </c:pt>
                <c:pt idx="20">
                  <c:v>62.121212121212125</c:v>
                </c:pt>
                <c:pt idx="21">
                  <c:v>65.151515151515142</c:v>
                </c:pt>
                <c:pt idx="22">
                  <c:v>68.181818181818187</c:v>
                </c:pt>
                <c:pt idx="23">
                  <c:v>71.212121212121218</c:v>
                </c:pt>
                <c:pt idx="24">
                  <c:v>74.242424242424235</c:v>
                </c:pt>
                <c:pt idx="25">
                  <c:v>77.272727272727266</c:v>
                </c:pt>
                <c:pt idx="26">
                  <c:v>80.303030303030297</c:v>
                </c:pt>
                <c:pt idx="27">
                  <c:v>83.333333333333329</c:v>
                </c:pt>
                <c:pt idx="28">
                  <c:v>86.36363636363636</c:v>
                </c:pt>
                <c:pt idx="29">
                  <c:v>89.393939393939391</c:v>
                </c:pt>
                <c:pt idx="30">
                  <c:v>92.424242424242422</c:v>
                </c:pt>
                <c:pt idx="31">
                  <c:v>95.454545454545453</c:v>
                </c:pt>
                <c:pt idx="32">
                  <c:v>98.484848484848484</c:v>
                </c:pt>
              </c:numCache>
            </c:numRef>
          </c:xVal>
          <c:yVal>
            <c:numRef>
              <c:f>'Unlimited on Beta'!$G$25:$G$57</c:f>
              <c:numCache>
                <c:formatCode>General</c:formatCode>
                <c:ptCount val="33"/>
                <c:pt idx="0">
                  <c:v>22811.200000000001</c:v>
                </c:pt>
                <c:pt idx="1">
                  <c:v>23036.3</c:v>
                </c:pt>
                <c:pt idx="2">
                  <c:v>23062.7</c:v>
                </c:pt>
                <c:pt idx="3">
                  <c:v>23187.1</c:v>
                </c:pt>
                <c:pt idx="4">
                  <c:v>23829.5</c:v>
                </c:pt>
                <c:pt idx="5">
                  <c:v>24021</c:v>
                </c:pt>
                <c:pt idx="6">
                  <c:v>24080.1</c:v>
                </c:pt>
                <c:pt idx="7">
                  <c:v>25862.2</c:v>
                </c:pt>
                <c:pt idx="8">
                  <c:v>25953.7</c:v>
                </c:pt>
                <c:pt idx="9">
                  <c:v>26056.400000000001</c:v>
                </c:pt>
                <c:pt idx="10">
                  <c:v>28346.1</c:v>
                </c:pt>
                <c:pt idx="11">
                  <c:v>36230.9</c:v>
                </c:pt>
                <c:pt idx="12">
                  <c:v>36544.5</c:v>
                </c:pt>
                <c:pt idx="13">
                  <c:v>36925</c:v>
                </c:pt>
                <c:pt idx="14">
                  <c:v>40031.4</c:v>
                </c:pt>
                <c:pt idx="15">
                  <c:v>40760.300000000003</c:v>
                </c:pt>
                <c:pt idx="16">
                  <c:v>41888.300000000003</c:v>
                </c:pt>
                <c:pt idx="17">
                  <c:v>42042</c:v>
                </c:pt>
                <c:pt idx="18">
                  <c:v>42858.2</c:v>
                </c:pt>
                <c:pt idx="19">
                  <c:v>43829.599999999999</c:v>
                </c:pt>
                <c:pt idx="20">
                  <c:v>44082</c:v>
                </c:pt>
                <c:pt idx="21">
                  <c:v>44737.599999999999</c:v>
                </c:pt>
                <c:pt idx="22">
                  <c:v>45430.8</c:v>
                </c:pt>
                <c:pt idx="23">
                  <c:v>45435.9</c:v>
                </c:pt>
                <c:pt idx="24">
                  <c:v>46410</c:v>
                </c:pt>
                <c:pt idx="25">
                  <c:v>47342</c:v>
                </c:pt>
                <c:pt idx="26">
                  <c:v>47438.5</c:v>
                </c:pt>
                <c:pt idx="27">
                  <c:v>48440.7</c:v>
                </c:pt>
                <c:pt idx="28">
                  <c:v>50562.6</c:v>
                </c:pt>
                <c:pt idx="29">
                  <c:v>53795.199999999997</c:v>
                </c:pt>
                <c:pt idx="30">
                  <c:v>54445.1</c:v>
                </c:pt>
                <c:pt idx="31">
                  <c:v>56423.7</c:v>
                </c:pt>
                <c:pt idx="32">
                  <c:v>56976.5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E0-4A8C-81C7-5631A4813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741256"/>
        <c:axId val="606747488"/>
      </c:scatterChart>
      <c:valAx>
        <c:axId val="606741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6747488"/>
        <c:crosses val="autoZero"/>
        <c:crossBetween val="midCat"/>
      </c:valAx>
      <c:valAx>
        <c:axId val="6067474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Unlimited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6741256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Alpha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'MTG Set Price Data'!$C$4:$C$36</c:f>
              <c:numCache>
                <c:formatCode>General</c:formatCode>
                <c:ptCount val="33"/>
                <c:pt idx="0">
                  <c:v>93335.5</c:v>
                </c:pt>
                <c:pt idx="1">
                  <c:v>85534.7</c:v>
                </c:pt>
                <c:pt idx="2">
                  <c:v>87948.7</c:v>
                </c:pt>
                <c:pt idx="3">
                  <c:v>90970.7</c:v>
                </c:pt>
                <c:pt idx="4">
                  <c:v>88400.3</c:v>
                </c:pt>
                <c:pt idx="5">
                  <c:v>86242.2</c:v>
                </c:pt>
                <c:pt idx="6">
                  <c:v>79857.5</c:v>
                </c:pt>
                <c:pt idx="7">
                  <c:v>61388.6</c:v>
                </c:pt>
                <c:pt idx="8">
                  <c:v>59704</c:v>
                </c:pt>
                <c:pt idx="9">
                  <c:v>58356.1</c:v>
                </c:pt>
                <c:pt idx="10">
                  <c:v>67380.899999999994</c:v>
                </c:pt>
                <c:pt idx="11">
                  <c:v>76250</c:v>
                </c:pt>
                <c:pt idx="12">
                  <c:v>75493.899999999994</c:v>
                </c:pt>
                <c:pt idx="13">
                  <c:v>86570</c:v>
                </c:pt>
                <c:pt idx="14">
                  <c:v>84231.8</c:v>
                </c:pt>
                <c:pt idx="15">
                  <c:v>96598.9</c:v>
                </c:pt>
                <c:pt idx="16">
                  <c:v>121289.1</c:v>
                </c:pt>
                <c:pt idx="17">
                  <c:v>112854.8</c:v>
                </c:pt>
                <c:pt idx="18">
                  <c:v>123265</c:v>
                </c:pt>
                <c:pt idx="19">
                  <c:v>99658.21</c:v>
                </c:pt>
                <c:pt idx="20">
                  <c:v>100713.60000000001</c:v>
                </c:pt>
                <c:pt idx="21">
                  <c:v>83452.899999999994</c:v>
                </c:pt>
                <c:pt idx="22">
                  <c:v>87284.2</c:v>
                </c:pt>
                <c:pt idx="23">
                  <c:v>106531.1</c:v>
                </c:pt>
                <c:pt idx="24">
                  <c:v>112286.39999999999</c:v>
                </c:pt>
                <c:pt idx="25">
                  <c:v>113725.3</c:v>
                </c:pt>
                <c:pt idx="26">
                  <c:v>134572.5</c:v>
                </c:pt>
                <c:pt idx="27">
                  <c:v>168771.6</c:v>
                </c:pt>
                <c:pt idx="28">
                  <c:v>176649.1</c:v>
                </c:pt>
                <c:pt idx="29">
                  <c:v>196354.6</c:v>
                </c:pt>
                <c:pt idx="30">
                  <c:v>188372.3</c:v>
                </c:pt>
                <c:pt idx="31">
                  <c:v>191449.8</c:v>
                </c:pt>
                <c:pt idx="32">
                  <c:v>190964.4</c:v>
                </c:pt>
              </c:numCache>
            </c:numRef>
          </c:xVal>
          <c:yVal>
            <c:numRef>
              <c:f>'Unlimited on Alpha and Beta'!$C$26:$C$58</c:f>
              <c:numCache>
                <c:formatCode>General</c:formatCode>
                <c:ptCount val="33"/>
                <c:pt idx="0">
                  <c:v>-2793.4566983579061</c:v>
                </c:pt>
                <c:pt idx="1">
                  <c:v>-6430.2811105244</c:v>
                </c:pt>
                <c:pt idx="2">
                  <c:v>-8042.0905695796209</c:v>
                </c:pt>
                <c:pt idx="3">
                  <c:v>-7442.9166704805903</c:v>
                </c:pt>
                <c:pt idx="4">
                  <c:v>-6794.1259237661106</c:v>
                </c:pt>
                <c:pt idx="5">
                  <c:v>-2383.0689343068043</c:v>
                </c:pt>
                <c:pt idx="6">
                  <c:v>-486.487255970962</c:v>
                </c:pt>
                <c:pt idx="7">
                  <c:v>-5347.0318244730552</c:v>
                </c:pt>
                <c:pt idx="8">
                  <c:v>-4939.0656781044963</c:v>
                </c:pt>
                <c:pt idx="9">
                  <c:v>-349.24055669991139</c:v>
                </c:pt>
                <c:pt idx="10">
                  <c:v>-598.4330449443114</c:v>
                </c:pt>
                <c:pt idx="11">
                  <c:v>3029.4541054403962</c:v>
                </c:pt>
                <c:pt idx="12">
                  <c:v>5929.1339917383339</c:v>
                </c:pt>
                <c:pt idx="13">
                  <c:v>5401.2661693648115</c:v>
                </c:pt>
                <c:pt idx="14">
                  <c:v>5686.0834503144579</c:v>
                </c:pt>
                <c:pt idx="15">
                  <c:v>13304.593101573737</c:v>
                </c:pt>
                <c:pt idx="16">
                  <c:v>6758.2879622837063</c:v>
                </c:pt>
                <c:pt idx="17">
                  <c:v>4762.2709235665316</c:v>
                </c:pt>
                <c:pt idx="18">
                  <c:v>6112.2631076308971</c:v>
                </c:pt>
                <c:pt idx="19">
                  <c:v>1993.948244932697</c:v>
                </c:pt>
                <c:pt idx="20">
                  <c:v>3158.6251004427904</c:v>
                </c:pt>
                <c:pt idx="21">
                  <c:v>1785.7371797226879</c:v>
                </c:pt>
                <c:pt idx="22">
                  <c:v>1871.0880258762845</c:v>
                </c:pt>
                <c:pt idx="23">
                  <c:v>-1566.3606006021655</c:v>
                </c:pt>
                <c:pt idx="24">
                  <c:v>-871.42891983536538</c:v>
                </c:pt>
                <c:pt idx="25">
                  <c:v>-3790.4281145806963</c:v>
                </c:pt>
                <c:pt idx="26">
                  <c:v>-2120.1193618893449</c:v>
                </c:pt>
                <c:pt idx="27">
                  <c:v>-318.64380783206434</c:v>
                </c:pt>
                <c:pt idx="28">
                  <c:v>4497.304299319243</c:v>
                </c:pt>
                <c:pt idx="29">
                  <c:v>2019.0438905523624</c:v>
                </c:pt>
                <c:pt idx="30">
                  <c:v>-6205.6025241811294</c:v>
                </c:pt>
                <c:pt idx="31">
                  <c:v>295.87513575001503</c:v>
                </c:pt>
                <c:pt idx="32">
                  <c:v>-6126.1930923797263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438-4668-ABC4-E391BADB7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358128"/>
        <c:axId val="811357144"/>
      </c:scatterChart>
      <c:valAx>
        <c:axId val="81135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Alpha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57144"/>
        <c:crosses val="autoZero"/>
        <c:crossBetween val="midCat"/>
      </c:valAx>
      <c:valAx>
        <c:axId val="811357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58128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Beta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'MTG Set Price Data'!$D$4:$D$36</c:f>
              <c:numCache>
                <c:formatCode>General</c:formatCode>
                <c:ptCount val="33"/>
                <c:pt idx="0">
                  <c:v>59809.8</c:v>
                </c:pt>
                <c:pt idx="1">
                  <c:v>68769.3</c:v>
                </c:pt>
                <c:pt idx="2">
                  <c:v>70999</c:v>
                </c:pt>
                <c:pt idx="3">
                  <c:v>72702.100000000006</c:v>
                </c:pt>
                <c:pt idx="4">
                  <c:v>68025.899999999994</c:v>
                </c:pt>
                <c:pt idx="5">
                  <c:v>63147.4</c:v>
                </c:pt>
                <c:pt idx="6">
                  <c:v>56543.6</c:v>
                </c:pt>
                <c:pt idx="7">
                  <c:v>58627.5</c:v>
                </c:pt>
                <c:pt idx="8">
                  <c:v>56589.8</c:v>
                </c:pt>
                <c:pt idx="9">
                  <c:v>52678.7</c:v>
                </c:pt>
                <c:pt idx="10">
                  <c:v>61275</c:v>
                </c:pt>
                <c:pt idx="11">
                  <c:v>74517.399999999994</c:v>
                </c:pt>
                <c:pt idx="12">
                  <c:v>67338.600000000006</c:v>
                </c:pt>
                <c:pt idx="13">
                  <c:v>71881.3</c:v>
                </c:pt>
                <c:pt idx="14">
                  <c:v>84175.6</c:v>
                </c:pt>
                <c:pt idx="15">
                  <c:v>80859.3</c:v>
                </c:pt>
                <c:pt idx="16">
                  <c:v>83132.899999999994</c:v>
                </c:pt>
                <c:pt idx="17">
                  <c:v>97323.7</c:v>
                </c:pt>
                <c:pt idx="18">
                  <c:v>98067.199999999997</c:v>
                </c:pt>
                <c:pt idx="19">
                  <c:v>99746.4</c:v>
                </c:pt>
                <c:pt idx="20">
                  <c:v>94553.2</c:v>
                </c:pt>
                <c:pt idx="21">
                  <c:v>91574.3</c:v>
                </c:pt>
                <c:pt idx="22">
                  <c:v>101097.60000000001</c:v>
                </c:pt>
                <c:pt idx="23">
                  <c:v>122921.60000000001</c:v>
                </c:pt>
                <c:pt idx="24">
                  <c:v>116905.60000000001</c:v>
                </c:pt>
                <c:pt idx="25">
                  <c:v>125131.9</c:v>
                </c:pt>
                <c:pt idx="26">
                  <c:v>127134.9</c:v>
                </c:pt>
                <c:pt idx="27">
                  <c:v>148723.6</c:v>
                </c:pt>
                <c:pt idx="28">
                  <c:v>138859.4</c:v>
                </c:pt>
                <c:pt idx="29">
                  <c:v>156176.20000000001</c:v>
                </c:pt>
                <c:pt idx="30">
                  <c:v>153837.1</c:v>
                </c:pt>
                <c:pt idx="31">
                  <c:v>158444.1</c:v>
                </c:pt>
                <c:pt idx="32">
                  <c:v>159879.9</c:v>
                </c:pt>
              </c:numCache>
            </c:numRef>
          </c:xVal>
          <c:yVal>
            <c:numRef>
              <c:f>'Unlimited on Alpha and Beta'!$C$26:$C$58</c:f>
              <c:numCache>
                <c:formatCode>General</c:formatCode>
                <c:ptCount val="33"/>
                <c:pt idx="0">
                  <c:v>-2793.4566983579061</c:v>
                </c:pt>
                <c:pt idx="1">
                  <c:v>-6430.2811105244</c:v>
                </c:pt>
                <c:pt idx="2">
                  <c:v>-8042.0905695796209</c:v>
                </c:pt>
                <c:pt idx="3">
                  <c:v>-7442.9166704805903</c:v>
                </c:pt>
                <c:pt idx="4">
                  <c:v>-6794.1259237661106</c:v>
                </c:pt>
                <c:pt idx="5">
                  <c:v>-2383.0689343068043</c:v>
                </c:pt>
                <c:pt idx="6">
                  <c:v>-486.487255970962</c:v>
                </c:pt>
                <c:pt idx="7">
                  <c:v>-5347.0318244730552</c:v>
                </c:pt>
                <c:pt idx="8">
                  <c:v>-4939.0656781044963</c:v>
                </c:pt>
                <c:pt idx="9">
                  <c:v>-349.24055669991139</c:v>
                </c:pt>
                <c:pt idx="10">
                  <c:v>-598.4330449443114</c:v>
                </c:pt>
                <c:pt idx="11">
                  <c:v>3029.4541054403962</c:v>
                </c:pt>
                <c:pt idx="12">
                  <c:v>5929.1339917383339</c:v>
                </c:pt>
                <c:pt idx="13">
                  <c:v>5401.2661693648115</c:v>
                </c:pt>
                <c:pt idx="14">
                  <c:v>5686.0834503144579</c:v>
                </c:pt>
                <c:pt idx="15">
                  <c:v>13304.593101573737</c:v>
                </c:pt>
                <c:pt idx="16">
                  <c:v>6758.2879622837063</c:v>
                </c:pt>
                <c:pt idx="17">
                  <c:v>4762.2709235665316</c:v>
                </c:pt>
                <c:pt idx="18">
                  <c:v>6112.2631076308971</c:v>
                </c:pt>
                <c:pt idx="19">
                  <c:v>1993.948244932697</c:v>
                </c:pt>
                <c:pt idx="20">
                  <c:v>3158.6251004427904</c:v>
                </c:pt>
                <c:pt idx="21">
                  <c:v>1785.7371797226879</c:v>
                </c:pt>
                <c:pt idx="22">
                  <c:v>1871.0880258762845</c:v>
                </c:pt>
                <c:pt idx="23">
                  <c:v>-1566.3606006021655</c:v>
                </c:pt>
                <c:pt idx="24">
                  <c:v>-871.42891983536538</c:v>
                </c:pt>
                <c:pt idx="25">
                  <c:v>-3790.4281145806963</c:v>
                </c:pt>
                <c:pt idx="26">
                  <c:v>-2120.1193618893449</c:v>
                </c:pt>
                <c:pt idx="27">
                  <c:v>-318.64380783206434</c:v>
                </c:pt>
                <c:pt idx="28">
                  <c:v>4497.304299319243</c:v>
                </c:pt>
                <c:pt idx="29">
                  <c:v>2019.0438905523624</c:v>
                </c:pt>
                <c:pt idx="30">
                  <c:v>-6205.6025241811294</c:v>
                </c:pt>
                <c:pt idx="31">
                  <c:v>295.87513575001503</c:v>
                </c:pt>
                <c:pt idx="32">
                  <c:v>-6126.1930923797263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AE7-4726-B0EC-9F9F0D0F4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358128"/>
        <c:axId val="811354848"/>
      </c:scatterChart>
      <c:valAx>
        <c:axId val="81135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Beta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54848"/>
        <c:crosses val="autoZero"/>
        <c:crossBetween val="midCat"/>
      </c:valAx>
      <c:valAx>
        <c:axId val="811354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58128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Alpha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Unlimited</c:v>
          </c:tx>
          <c:spPr>
            <a:ln w="19050">
              <a:noFill/>
            </a:ln>
          </c:spPr>
          <c:xVal>
            <c:numRef>
              <c:f>'MTG Set Price Data'!$C$4:$C$36</c:f>
              <c:numCache>
                <c:formatCode>General</c:formatCode>
                <c:ptCount val="33"/>
                <c:pt idx="0">
                  <c:v>93335.5</c:v>
                </c:pt>
                <c:pt idx="1">
                  <c:v>85534.7</c:v>
                </c:pt>
                <c:pt idx="2">
                  <c:v>87948.7</c:v>
                </c:pt>
                <c:pt idx="3">
                  <c:v>90970.7</c:v>
                </c:pt>
                <c:pt idx="4">
                  <c:v>88400.3</c:v>
                </c:pt>
                <c:pt idx="5">
                  <c:v>86242.2</c:v>
                </c:pt>
                <c:pt idx="6">
                  <c:v>79857.5</c:v>
                </c:pt>
                <c:pt idx="7">
                  <c:v>61388.6</c:v>
                </c:pt>
                <c:pt idx="8">
                  <c:v>59704</c:v>
                </c:pt>
                <c:pt idx="9">
                  <c:v>58356.1</c:v>
                </c:pt>
                <c:pt idx="10">
                  <c:v>67380.899999999994</c:v>
                </c:pt>
                <c:pt idx="11">
                  <c:v>76250</c:v>
                </c:pt>
                <c:pt idx="12">
                  <c:v>75493.899999999994</c:v>
                </c:pt>
                <c:pt idx="13">
                  <c:v>86570</c:v>
                </c:pt>
                <c:pt idx="14">
                  <c:v>84231.8</c:v>
                </c:pt>
                <c:pt idx="15">
                  <c:v>96598.9</c:v>
                </c:pt>
                <c:pt idx="16">
                  <c:v>121289.1</c:v>
                </c:pt>
                <c:pt idx="17">
                  <c:v>112854.8</c:v>
                </c:pt>
                <c:pt idx="18">
                  <c:v>123265</c:v>
                </c:pt>
                <c:pt idx="19">
                  <c:v>99658.21</c:v>
                </c:pt>
                <c:pt idx="20">
                  <c:v>100713.60000000001</c:v>
                </c:pt>
                <c:pt idx="21">
                  <c:v>83452.899999999994</c:v>
                </c:pt>
                <c:pt idx="22">
                  <c:v>87284.2</c:v>
                </c:pt>
                <c:pt idx="23">
                  <c:v>106531.1</c:v>
                </c:pt>
                <c:pt idx="24">
                  <c:v>112286.39999999999</c:v>
                </c:pt>
                <c:pt idx="25">
                  <c:v>113725.3</c:v>
                </c:pt>
                <c:pt idx="26">
                  <c:v>134572.5</c:v>
                </c:pt>
                <c:pt idx="27">
                  <c:v>168771.6</c:v>
                </c:pt>
                <c:pt idx="28">
                  <c:v>176649.1</c:v>
                </c:pt>
                <c:pt idx="29">
                  <c:v>196354.6</c:v>
                </c:pt>
                <c:pt idx="30">
                  <c:v>188372.3</c:v>
                </c:pt>
                <c:pt idx="31">
                  <c:v>191449.8</c:v>
                </c:pt>
                <c:pt idx="32">
                  <c:v>190964.4</c:v>
                </c:pt>
              </c:numCache>
            </c:numRef>
          </c:xVal>
          <c:yVal>
            <c:numRef>
              <c:f>'MTG Set Price Data'!$E$4:$E$36</c:f>
              <c:numCache>
                <c:formatCode>General</c:formatCode>
                <c:ptCount val="33"/>
                <c:pt idx="0">
                  <c:v>23829.5</c:v>
                </c:pt>
                <c:pt idx="1">
                  <c:v>24021</c:v>
                </c:pt>
                <c:pt idx="2">
                  <c:v>23062.7</c:v>
                </c:pt>
                <c:pt idx="3">
                  <c:v>24080.1</c:v>
                </c:pt>
                <c:pt idx="4">
                  <c:v>23187.1</c:v>
                </c:pt>
                <c:pt idx="5">
                  <c:v>25953.7</c:v>
                </c:pt>
                <c:pt idx="6">
                  <c:v>25862.2</c:v>
                </c:pt>
                <c:pt idx="7">
                  <c:v>23036.3</c:v>
                </c:pt>
                <c:pt idx="8">
                  <c:v>22811.200000000001</c:v>
                </c:pt>
                <c:pt idx="9">
                  <c:v>26056.400000000001</c:v>
                </c:pt>
                <c:pt idx="10">
                  <c:v>28346.1</c:v>
                </c:pt>
                <c:pt idx="11">
                  <c:v>36230.9</c:v>
                </c:pt>
                <c:pt idx="12">
                  <c:v>36544.5</c:v>
                </c:pt>
                <c:pt idx="13">
                  <c:v>36925</c:v>
                </c:pt>
                <c:pt idx="14">
                  <c:v>41888.300000000003</c:v>
                </c:pt>
                <c:pt idx="15">
                  <c:v>47438.5</c:v>
                </c:pt>
                <c:pt idx="16">
                  <c:v>40031.4</c:v>
                </c:pt>
                <c:pt idx="17">
                  <c:v>43829.599999999999</c:v>
                </c:pt>
                <c:pt idx="18">
                  <c:v>44737.599999999999</c:v>
                </c:pt>
                <c:pt idx="19">
                  <c:v>42858.2</c:v>
                </c:pt>
                <c:pt idx="20">
                  <c:v>42042</c:v>
                </c:pt>
                <c:pt idx="21">
                  <c:v>40760.300000000003</c:v>
                </c:pt>
                <c:pt idx="22">
                  <c:v>44082</c:v>
                </c:pt>
                <c:pt idx="23">
                  <c:v>47342</c:v>
                </c:pt>
                <c:pt idx="24">
                  <c:v>45430.8</c:v>
                </c:pt>
                <c:pt idx="25">
                  <c:v>45435.9</c:v>
                </c:pt>
                <c:pt idx="26">
                  <c:v>46410</c:v>
                </c:pt>
                <c:pt idx="27">
                  <c:v>53795.199999999997</c:v>
                </c:pt>
                <c:pt idx="28">
                  <c:v>54445.1</c:v>
                </c:pt>
                <c:pt idx="29">
                  <c:v>56976.5</c:v>
                </c:pt>
                <c:pt idx="30">
                  <c:v>48440.7</c:v>
                </c:pt>
                <c:pt idx="31">
                  <c:v>56423.7</c:v>
                </c:pt>
                <c:pt idx="32">
                  <c:v>50562.6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61F-4C42-B584-865EBA9C4054}"/>
            </c:ext>
          </c:extLst>
        </c:ser>
        <c:ser>
          <c:idx val="1"/>
          <c:order val="1"/>
          <c:tx>
            <c:v>Predicted Unlimited</c:v>
          </c:tx>
          <c:spPr>
            <a:ln w="19050">
              <a:noFill/>
            </a:ln>
          </c:spPr>
          <c:xVal>
            <c:numRef>
              <c:f>'MTG Set Price Data'!$C$4:$C$36</c:f>
              <c:numCache>
                <c:formatCode>General</c:formatCode>
                <c:ptCount val="33"/>
                <c:pt idx="0">
                  <c:v>93335.5</c:v>
                </c:pt>
                <c:pt idx="1">
                  <c:v>85534.7</c:v>
                </c:pt>
                <c:pt idx="2">
                  <c:v>87948.7</c:v>
                </c:pt>
                <c:pt idx="3">
                  <c:v>90970.7</c:v>
                </c:pt>
                <c:pt idx="4">
                  <c:v>88400.3</c:v>
                </c:pt>
                <c:pt idx="5">
                  <c:v>86242.2</c:v>
                </c:pt>
                <c:pt idx="6">
                  <c:v>79857.5</c:v>
                </c:pt>
                <c:pt idx="7">
                  <c:v>61388.6</c:v>
                </c:pt>
                <c:pt idx="8">
                  <c:v>59704</c:v>
                </c:pt>
                <c:pt idx="9">
                  <c:v>58356.1</c:v>
                </c:pt>
                <c:pt idx="10">
                  <c:v>67380.899999999994</c:v>
                </c:pt>
                <c:pt idx="11">
                  <c:v>76250</c:v>
                </c:pt>
                <c:pt idx="12">
                  <c:v>75493.899999999994</c:v>
                </c:pt>
                <c:pt idx="13">
                  <c:v>86570</c:v>
                </c:pt>
                <c:pt idx="14">
                  <c:v>84231.8</c:v>
                </c:pt>
                <c:pt idx="15">
                  <c:v>96598.9</c:v>
                </c:pt>
                <c:pt idx="16">
                  <c:v>121289.1</c:v>
                </c:pt>
                <c:pt idx="17">
                  <c:v>112854.8</c:v>
                </c:pt>
                <c:pt idx="18">
                  <c:v>123265</c:v>
                </c:pt>
                <c:pt idx="19">
                  <c:v>99658.21</c:v>
                </c:pt>
                <c:pt idx="20">
                  <c:v>100713.60000000001</c:v>
                </c:pt>
                <c:pt idx="21">
                  <c:v>83452.899999999994</c:v>
                </c:pt>
                <c:pt idx="22">
                  <c:v>87284.2</c:v>
                </c:pt>
                <c:pt idx="23">
                  <c:v>106531.1</c:v>
                </c:pt>
                <c:pt idx="24">
                  <c:v>112286.39999999999</c:v>
                </c:pt>
                <c:pt idx="25">
                  <c:v>113725.3</c:v>
                </c:pt>
                <c:pt idx="26">
                  <c:v>134572.5</c:v>
                </c:pt>
                <c:pt idx="27">
                  <c:v>168771.6</c:v>
                </c:pt>
                <c:pt idx="28">
                  <c:v>176649.1</c:v>
                </c:pt>
                <c:pt idx="29">
                  <c:v>196354.6</c:v>
                </c:pt>
                <c:pt idx="30">
                  <c:v>188372.3</c:v>
                </c:pt>
                <c:pt idx="31">
                  <c:v>191449.8</c:v>
                </c:pt>
                <c:pt idx="32">
                  <c:v>190964.4</c:v>
                </c:pt>
              </c:numCache>
            </c:numRef>
          </c:xVal>
          <c:yVal>
            <c:numRef>
              <c:f>'Unlimited on Alpha and Beta'!$B$26:$B$58</c:f>
              <c:numCache>
                <c:formatCode>General</c:formatCode>
                <c:ptCount val="33"/>
                <c:pt idx="0">
                  <c:v>26622.956698357906</c:v>
                </c:pt>
                <c:pt idx="1">
                  <c:v>30451.2811105244</c:v>
                </c:pt>
                <c:pt idx="2">
                  <c:v>31104.790569579622</c:v>
                </c:pt>
                <c:pt idx="3">
                  <c:v>31523.016670480589</c:v>
                </c:pt>
                <c:pt idx="4">
                  <c:v>29981.225923766109</c:v>
                </c:pt>
                <c:pt idx="5">
                  <c:v>28336.768934306805</c:v>
                </c:pt>
                <c:pt idx="6">
                  <c:v>26348.687255970963</c:v>
                </c:pt>
                <c:pt idx="7">
                  <c:v>28383.331824473054</c:v>
                </c:pt>
                <c:pt idx="8">
                  <c:v>27750.265678104497</c:v>
                </c:pt>
                <c:pt idx="9">
                  <c:v>26405.640556699913</c:v>
                </c:pt>
                <c:pt idx="10">
                  <c:v>28944.53304494431</c:v>
                </c:pt>
                <c:pt idx="11">
                  <c:v>33201.445894559605</c:v>
                </c:pt>
                <c:pt idx="12">
                  <c:v>30615.366008261666</c:v>
                </c:pt>
                <c:pt idx="13">
                  <c:v>31523.733830635188</c:v>
                </c:pt>
                <c:pt idx="14">
                  <c:v>36202.216549685545</c:v>
                </c:pt>
                <c:pt idx="15">
                  <c:v>34133.906898426263</c:v>
                </c:pt>
                <c:pt idx="16">
                  <c:v>33273.112037716295</c:v>
                </c:pt>
                <c:pt idx="17">
                  <c:v>39067.329076433467</c:v>
                </c:pt>
                <c:pt idx="18">
                  <c:v>38625.336892369101</c:v>
                </c:pt>
                <c:pt idx="19">
                  <c:v>40864.2517550673</c:v>
                </c:pt>
                <c:pt idx="20">
                  <c:v>38883.37489955721</c:v>
                </c:pt>
                <c:pt idx="21">
                  <c:v>38974.562820277315</c:v>
                </c:pt>
                <c:pt idx="22">
                  <c:v>42210.911974123715</c:v>
                </c:pt>
                <c:pt idx="23">
                  <c:v>48908.360600602166</c:v>
                </c:pt>
                <c:pt idx="24">
                  <c:v>46302.228919835368</c:v>
                </c:pt>
                <c:pt idx="25">
                  <c:v>49226.328114580698</c:v>
                </c:pt>
                <c:pt idx="26">
                  <c:v>48530.119361889345</c:v>
                </c:pt>
                <c:pt idx="27">
                  <c:v>54113.843807832061</c:v>
                </c:pt>
                <c:pt idx="28">
                  <c:v>49947.795700680756</c:v>
                </c:pt>
                <c:pt idx="29">
                  <c:v>54957.456109447638</c:v>
                </c:pt>
                <c:pt idx="30">
                  <c:v>54646.302524181127</c:v>
                </c:pt>
                <c:pt idx="31">
                  <c:v>56127.824864249982</c:v>
                </c:pt>
                <c:pt idx="32">
                  <c:v>56688.793092379725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61F-4C42-B584-865EBA9C4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365344"/>
        <c:axId val="811363048"/>
      </c:scatterChart>
      <c:valAx>
        <c:axId val="81136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Alpha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63048"/>
        <c:crosses val="autoZero"/>
        <c:crossBetween val="midCat"/>
      </c:valAx>
      <c:valAx>
        <c:axId val="811363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Unlimited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65344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Beta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Unlimited</c:v>
          </c:tx>
          <c:spPr>
            <a:ln w="19050">
              <a:noFill/>
            </a:ln>
          </c:spPr>
          <c:xVal>
            <c:numRef>
              <c:f>'MTG Set Price Data'!$D$4:$D$36</c:f>
              <c:numCache>
                <c:formatCode>General</c:formatCode>
                <c:ptCount val="33"/>
                <c:pt idx="0">
                  <c:v>59809.8</c:v>
                </c:pt>
                <c:pt idx="1">
                  <c:v>68769.3</c:v>
                </c:pt>
                <c:pt idx="2">
                  <c:v>70999</c:v>
                </c:pt>
                <c:pt idx="3">
                  <c:v>72702.100000000006</c:v>
                </c:pt>
                <c:pt idx="4">
                  <c:v>68025.899999999994</c:v>
                </c:pt>
                <c:pt idx="5">
                  <c:v>63147.4</c:v>
                </c:pt>
                <c:pt idx="6">
                  <c:v>56543.6</c:v>
                </c:pt>
                <c:pt idx="7">
                  <c:v>58627.5</c:v>
                </c:pt>
                <c:pt idx="8">
                  <c:v>56589.8</c:v>
                </c:pt>
                <c:pt idx="9">
                  <c:v>52678.7</c:v>
                </c:pt>
                <c:pt idx="10">
                  <c:v>61275</c:v>
                </c:pt>
                <c:pt idx="11">
                  <c:v>74517.399999999994</c:v>
                </c:pt>
                <c:pt idx="12">
                  <c:v>67338.600000000006</c:v>
                </c:pt>
                <c:pt idx="13">
                  <c:v>71881.3</c:v>
                </c:pt>
                <c:pt idx="14">
                  <c:v>84175.6</c:v>
                </c:pt>
                <c:pt idx="15">
                  <c:v>80859.3</c:v>
                </c:pt>
                <c:pt idx="16">
                  <c:v>83132.899999999994</c:v>
                </c:pt>
                <c:pt idx="17">
                  <c:v>97323.7</c:v>
                </c:pt>
                <c:pt idx="18">
                  <c:v>98067.199999999997</c:v>
                </c:pt>
                <c:pt idx="19">
                  <c:v>99746.4</c:v>
                </c:pt>
                <c:pt idx="20">
                  <c:v>94553.2</c:v>
                </c:pt>
                <c:pt idx="21">
                  <c:v>91574.3</c:v>
                </c:pt>
                <c:pt idx="22">
                  <c:v>101097.60000000001</c:v>
                </c:pt>
                <c:pt idx="23">
                  <c:v>122921.60000000001</c:v>
                </c:pt>
                <c:pt idx="24">
                  <c:v>116905.60000000001</c:v>
                </c:pt>
                <c:pt idx="25">
                  <c:v>125131.9</c:v>
                </c:pt>
                <c:pt idx="26">
                  <c:v>127134.9</c:v>
                </c:pt>
                <c:pt idx="27">
                  <c:v>148723.6</c:v>
                </c:pt>
                <c:pt idx="28">
                  <c:v>138859.4</c:v>
                </c:pt>
                <c:pt idx="29">
                  <c:v>156176.20000000001</c:v>
                </c:pt>
                <c:pt idx="30">
                  <c:v>153837.1</c:v>
                </c:pt>
                <c:pt idx="31">
                  <c:v>158444.1</c:v>
                </c:pt>
                <c:pt idx="32">
                  <c:v>159879.9</c:v>
                </c:pt>
              </c:numCache>
            </c:numRef>
          </c:xVal>
          <c:yVal>
            <c:numRef>
              <c:f>'MTG Set Price Data'!$E$4:$E$36</c:f>
              <c:numCache>
                <c:formatCode>General</c:formatCode>
                <c:ptCount val="33"/>
                <c:pt idx="0">
                  <c:v>23829.5</c:v>
                </c:pt>
                <c:pt idx="1">
                  <c:v>24021</c:v>
                </c:pt>
                <c:pt idx="2">
                  <c:v>23062.7</c:v>
                </c:pt>
                <c:pt idx="3">
                  <c:v>24080.1</c:v>
                </c:pt>
                <c:pt idx="4">
                  <c:v>23187.1</c:v>
                </c:pt>
                <c:pt idx="5">
                  <c:v>25953.7</c:v>
                </c:pt>
                <c:pt idx="6">
                  <c:v>25862.2</c:v>
                </c:pt>
                <c:pt idx="7">
                  <c:v>23036.3</c:v>
                </c:pt>
                <c:pt idx="8">
                  <c:v>22811.200000000001</c:v>
                </c:pt>
                <c:pt idx="9">
                  <c:v>26056.400000000001</c:v>
                </c:pt>
                <c:pt idx="10">
                  <c:v>28346.1</c:v>
                </c:pt>
                <c:pt idx="11">
                  <c:v>36230.9</c:v>
                </c:pt>
                <c:pt idx="12">
                  <c:v>36544.5</c:v>
                </c:pt>
                <c:pt idx="13">
                  <c:v>36925</c:v>
                </c:pt>
                <c:pt idx="14">
                  <c:v>41888.300000000003</c:v>
                </c:pt>
                <c:pt idx="15">
                  <c:v>47438.5</c:v>
                </c:pt>
                <c:pt idx="16">
                  <c:v>40031.4</c:v>
                </c:pt>
                <c:pt idx="17">
                  <c:v>43829.599999999999</c:v>
                </c:pt>
                <c:pt idx="18">
                  <c:v>44737.599999999999</c:v>
                </c:pt>
                <c:pt idx="19">
                  <c:v>42858.2</c:v>
                </c:pt>
                <c:pt idx="20">
                  <c:v>42042</c:v>
                </c:pt>
                <c:pt idx="21">
                  <c:v>40760.300000000003</c:v>
                </c:pt>
                <c:pt idx="22">
                  <c:v>44082</c:v>
                </c:pt>
                <c:pt idx="23">
                  <c:v>47342</c:v>
                </c:pt>
                <c:pt idx="24">
                  <c:v>45430.8</c:v>
                </c:pt>
                <c:pt idx="25">
                  <c:v>45435.9</c:v>
                </c:pt>
                <c:pt idx="26">
                  <c:v>46410</c:v>
                </c:pt>
                <c:pt idx="27">
                  <c:v>53795.199999999997</c:v>
                </c:pt>
                <c:pt idx="28">
                  <c:v>54445.1</c:v>
                </c:pt>
                <c:pt idx="29">
                  <c:v>56976.5</c:v>
                </c:pt>
                <c:pt idx="30">
                  <c:v>48440.7</c:v>
                </c:pt>
                <c:pt idx="31">
                  <c:v>56423.7</c:v>
                </c:pt>
                <c:pt idx="32">
                  <c:v>50562.6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B3D-4EAE-8D76-9BA84B84E97F}"/>
            </c:ext>
          </c:extLst>
        </c:ser>
        <c:ser>
          <c:idx val="1"/>
          <c:order val="1"/>
          <c:tx>
            <c:v>Predicted Unlimited</c:v>
          </c:tx>
          <c:spPr>
            <a:ln w="19050">
              <a:noFill/>
            </a:ln>
          </c:spPr>
          <c:xVal>
            <c:numRef>
              <c:f>'MTG Set Price Data'!$D$4:$D$36</c:f>
              <c:numCache>
                <c:formatCode>General</c:formatCode>
                <c:ptCount val="33"/>
                <c:pt idx="0">
                  <c:v>59809.8</c:v>
                </c:pt>
                <c:pt idx="1">
                  <c:v>68769.3</c:v>
                </c:pt>
                <c:pt idx="2">
                  <c:v>70999</c:v>
                </c:pt>
                <c:pt idx="3">
                  <c:v>72702.100000000006</c:v>
                </c:pt>
                <c:pt idx="4">
                  <c:v>68025.899999999994</c:v>
                </c:pt>
                <c:pt idx="5">
                  <c:v>63147.4</c:v>
                </c:pt>
                <c:pt idx="6">
                  <c:v>56543.6</c:v>
                </c:pt>
                <c:pt idx="7">
                  <c:v>58627.5</c:v>
                </c:pt>
                <c:pt idx="8">
                  <c:v>56589.8</c:v>
                </c:pt>
                <c:pt idx="9">
                  <c:v>52678.7</c:v>
                </c:pt>
                <c:pt idx="10">
                  <c:v>61275</c:v>
                </c:pt>
                <c:pt idx="11">
                  <c:v>74517.399999999994</c:v>
                </c:pt>
                <c:pt idx="12">
                  <c:v>67338.600000000006</c:v>
                </c:pt>
                <c:pt idx="13">
                  <c:v>71881.3</c:v>
                </c:pt>
                <c:pt idx="14">
                  <c:v>84175.6</c:v>
                </c:pt>
                <c:pt idx="15">
                  <c:v>80859.3</c:v>
                </c:pt>
                <c:pt idx="16">
                  <c:v>83132.899999999994</c:v>
                </c:pt>
                <c:pt idx="17">
                  <c:v>97323.7</c:v>
                </c:pt>
                <c:pt idx="18">
                  <c:v>98067.199999999997</c:v>
                </c:pt>
                <c:pt idx="19">
                  <c:v>99746.4</c:v>
                </c:pt>
                <c:pt idx="20">
                  <c:v>94553.2</c:v>
                </c:pt>
                <c:pt idx="21">
                  <c:v>91574.3</c:v>
                </c:pt>
                <c:pt idx="22">
                  <c:v>101097.60000000001</c:v>
                </c:pt>
                <c:pt idx="23">
                  <c:v>122921.60000000001</c:v>
                </c:pt>
                <c:pt idx="24">
                  <c:v>116905.60000000001</c:v>
                </c:pt>
                <c:pt idx="25">
                  <c:v>125131.9</c:v>
                </c:pt>
                <c:pt idx="26">
                  <c:v>127134.9</c:v>
                </c:pt>
                <c:pt idx="27">
                  <c:v>148723.6</c:v>
                </c:pt>
                <c:pt idx="28">
                  <c:v>138859.4</c:v>
                </c:pt>
                <c:pt idx="29">
                  <c:v>156176.20000000001</c:v>
                </c:pt>
                <c:pt idx="30">
                  <c:v>153837.1</c:v>
                </c:pt>
                <c:pt idx="31">
                  <c:v>158444.1</c:v>
                </c:pt>
                <c:pt idx="32">
                  <c:v>159879.9</c:v>
                </c:pt>
              </c:numCache>
            </c:numRef>
          </c:xVal>
          <c:yVal>
            <c:numRef>
              <c:f>'Unlimited on Alpha and Beta'!$B$26:$B$58</c:f>
              <c:numCache>
                <c:formatCode>General</c:formatCode>
                <c:ptCount val="33"/>
                <c:pt idx="0">
                  <c:v>26622.956698357906</c:v>
                </c:pt>
                <c:pt idx="1">
                  <c:v>30451.2811105244</c:v>
                </c:pt>
                <c:pt idx="2">
                  <c:v>31104.790569579622</c:v>
                </c:pt>
                <c:pt idx="3">
                  <c:v>31523.016670480589</c:v>
                </c:pt>
                <c:pt idx="4">
                  <c:v>29981.225923766109</c:v>
                </c:pt>
                <c:pt idx="5">
                  <c:v>28336.768934306805</c:v>
                </c:pt>
                <c:pt idx="6">
                  <c:v>26348.687255970963</c:v>
                </c:pt>
                <c:pt idx="7">
                  <c:v>28383.331824473054</c:v>
                </c:pt>
                <c:pt idx="8">
                  <c:v>27750.265678104497</c:v>
                </c:pt>
                <c:pt idx="9">
                  <c:v>26405.640556699913</c:v>
                </c:pt>
                <c:pt idx="10">
                  <c:v>28944.53304494431</c:v>
                </c:pt>
                <c:pt idx="11">
                  <c:v>33201.445894559605</c:v>
                </c:pt>
                <c:pt idx="12">
                  <c:v>30615.366008261666</c:v>
                </c:pt>
                <c:pt idx="13">
                  <c:v>31523.733830635188</c:v>
                </c:pt>
                <c:pt idx="14">
                  <c:v>36202.216549685545</c:v>
                </c:pt>
                <c:pt idx="15">
                  <c:v>34133.906898426263</c:v>
                </c:pt>
                <c:pt idx="16">
                  <c:v>33273.112037716295</c:v>
                </c:pt>
                <c:pt idx="17">
                  <c:v>39067.329076433467</c:v>
                </c:pt>
                <c:pt idx="18">
                  <c:v>38625.336892369101</c:v>
                </c:pt>
                <c:pt idx="19">
                  <c:v>40864.2517550673</c:v>
                </c:pt>
                <c:pt idx="20">
                  <c:v>38883.37489955721</c:v>
                </c:pt>
                <c:pt idx="21">
                  <c:v>38974.562820277315</c:v>
                </c:pt>
                <c:pt idx="22">
                  <c:v>42210.911974123715</c:v>
                </c:pt>
                <c:pt idx="23">
                  <c:v>48908.360600602166</c:v>
                </c:pt>
                <c:pt idx="24">
                  <c:v>46302.228919835368</c:v>
                </c:pt>
                <c:pt idx="25">
                  <c:v>49226.328114580698</c:v>
                </c:pt>
                <c:pt idx="26">
                  <c:v>48530.119361889345</c:v>
                </c:pt>
                <c:pt idx="27">
                  <c:v>54113.843807832061</c:v>
                </c:pt>
                <c:pt idx="28">
                  <c:v>49947.795700680756</c:v>
                </c:pt>
                <c:pt idx="29">
                  <c:v>54957.456109447638</c:v>
                </c:pt>
                <c:pt idx="30">
                  <c:v>54646.302524181127</c:v>
                </c:pt>
                <c:pt idx="31">
                  <c:v>56127.824864249982</c:v>
                </c:pt>
                <c:pt idx="32">
                  <c:v>56688.793092379725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B3D-4EAE-8D76-9BA84B84E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365344"/>
        <c:axId val="811365672"/>
      </c:scatterChart>
      <c:valAx>
        <c:axId val="81136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Beta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65672"/>
        <c:crosses val="autoZero"/>
        <c:crossBetween val="midCat"/>
      </c:valAx>
      <c:valAx>
        <c:axId val="8113656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Unlimited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65344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'Unlimited on Alpha and Beta'!$F$26:$F$58</c:f>
              <c:numCache>
                <c:formatCode>General</c:formatCode>
                <c:ptCount val="33"/>
                <c:pt idx="0">
                  <c:v>1.5151515151515151</c:v>
                </c:pt>
                <c:pt idx="1">
                  <c:v>4.545454545454545</c:v>
                </c:pt>
                <c:pt idx="2">
                  <c:v>7.5757575757575761</c:v>
                </c:pt>
                <c:pt idx="3">
                  <c:v>10.606060606060606</c:v>
                </c:pt>
                <c:pt idx="4">
                  <c:v>13.636363636363637</c:v>
                </c:pt>
                <c:pt idx="5">
                  <c:v>16.666666666666668</c:v>
                </c:pt>
                <c:pt idx="6">
                  <c:v>19.696969696969695</c:v>
                </c:pt>
                <c:pt idx="7">
                  <c:v>22.727272727272727</c:v>
                </c:pt>
                <c:pt idx="8">
                  <c:v>25.757575757575758</c:v>
                </c:pt>
                <c:pt idx="9">
                  <c:v>28.787878787878789</c:v>
                </c:pt>
                <c:pt idx="10">
                  <c:v>31.81818181818182</c:v>
                </c:pt>
                <c:pt idx="11">
                  <c:v>34.848484848484851</c:v>
                </c:pt>
                <c:pt idx="12">
                  <c:v>37.878787878787875</c:v>
                </c:pt>
                <c:pt idx="13">
                  <c:v>40.909090909090907</c:v>
                </c:pt>
                <c:pt idx="14">
                  <c:v>43.939393939393938</c:v>
                </c:pt>
                <c:pt idx="15">
                  <c:v>46.969696969696969</c:v>
                </c:pt>
                <c:pt idx="16">
                  <c:v>50</c:v>
                </c:pt>
                <c:pt idx="17">
                  <c:v>53.030303030303031</c:v>
                </c:pt>
                <c:pt idx="18">
                  <c:v>56.060606060606062</c:v>
                </c:pt>
                <c:pt idx="19">
                  <c:v>59.090909090909093</c:v>
                </c:pt>
                <c:pt idx="20">
                  <c:v>62.121212121212125</c:v>
                </c:pt>
                <c:pt idx="21">
                  <c:v>65.151515151515142</c:v>
                </c:pt>
                <c:pt idx="22">
                  <c:v>68.181818181818187</c:v>
                </c:pt>
                <c:pt idx="23">
                  <c:v>71.212121212121218</c:v>
                </c:pt>
                <c:pt idx="24">
                  <c:v>74.242424242424235</c:v>
                </c:pt>
                <c:pt idx="25">
                  <c:v>77.272727272727266</c:v>
                </c:pt>
                <c:pt idx="26">
                  <c:v>80.303030303030297</c:v>
                </c:pt>
                <c:pt idx="27">
                  <c:v>83.333333333333329</c:v>
                </c:pt>
                <c:pt idx="28">
                  <c:v>86.36363636363636</c:v>
                </c:pt>
                <c:pt idx="29">
                  <c:v>89.393939393939391</c:v>
                </c:pt>
                <c:pt idx="30">
                  <c:v>92.424242424242422</c:v>
                </c:pt>
                <c:pt idx="31">
                  <c:v>95.454545454545453</c:v>
                </c:pt>
                <c:pt idx="32">
                  <c:v>98.484848484848484</c:v>
                </c:pt>
              </c:numCache>
            </c:numRef>
          </c:xVal>
          <c:yVal>
            <c:numRef>
              <c:f>'Unlimited on Alpha and Beta'!$G$26:$G$58</c:f>
              <c:numCache>
                <c:formatCode>General</c:formatCode>
                <c:ptCount val="33"/>
                <c:pt idx="0">
                  <c:v>22811.200000000001</c:v>
                </c:pt>
                <c:pt idx="1">
                  <c:v>23036.3</c:v>
                </c:pt>
                <c:pt idx="2">
                  <c:v>23062.7</c:v>
                </c:pt>
                <c:pt idx="3">
                  <c:v>23187.1</c:v>
                </c:pt>
                <c:pt idx="4">
                  <c:v>23829.5</c:v>
                </c:pt>
                <c:pt idx="5">
                  <c:v>24021</c:v>
                </c:pt>
                <c:pt idx="6">
                  <c:v>24080.1</c:v>
                </c:pt>
                <c:pt idx="7">
                  <c:v>25862.2</c:v>
                </c:pt>
                <c:pt idx="8">
                  <c:v>25953.7</c:v>
                </c:pt>
                <c:pt idx="9">
                  <c:v>26056.400000000001</c:v>
                </c:pt>
                <c:pt idx="10">
                  <c:v>28346.1</c:v>
                </c:pt>
                <c:pt idx="11">
                  <c:v>36230.9</c:v>
                </c:pt>
                <c:pt idx="12">
                  <c:v>36544.5</c:v>
                </c:pt>
                <c:pt idx="13">
                  <c:v>36925</c:v>
                </c:pt>
                <c:pt idx="14">
                  <c:v>40031.4</c:v>
                </c:pt>
                <c:pt idx="15">
                  <c:v>40760.300000000003</c:v>
                </c:pt>
                <c:pt idx="16">
                  <c:v>41888.300000000003</c:v>
                </c:pt>
                <c:pt idx="17">
                  <c:v>42042</c:v>
                </c:pt>
                <c:pt idx="18">
                  <c:v>42858.2</c:v>
                </c:pt>
                <c:pt idx="19">
                  <c:v>43829.599999999999</c:v>
                </c:pt>
                <c:pt idx="20">
                  <c:v>44082</c:v>
                </c:pt>
                <c:pt idx="21">
                  <c:v>44737.599999999999</c:v>
                </c:pt>
                <c:pt idx="22">
                  <c:v>45430.8</c:v>
                </c:pt>
                <c:pt idx="23">
                  <c:v>45435.9</c:v>
                </c:pt>
                <c:pt idx="24">
                  <c:v>46410</c:v>
                </c:pt>
                <c:pt idx="25">
                  <c:v>47342</c:v>
                </c:pt>
                <c:pt idx="26">
                  <c:v>47438.5</c:v>
                </c:pt>
                <c:pt idx="27">
                  <c:v>48440.7</c:v>
                </c:pt>
                <c:pt idx="28">
                  <c:v>50562.6</c:v>
                </c:pt>
                <c:pt idx="29">
                  <c:v>53795.199999999997</c:v>
                </c:pt>
                <c:pt idx="30">
                  <c:v>54445.1</c:v>
                </c:pt>
                <c:pt idx="31">
                  <c:v>56423.7</c:v>
                </c:pt>
                <c:pt idx="32">
                  <c:v>56976.5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48-4377-B558-351825AC8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362720"/>
        <c:axId val="811366656"/>
      </c:scatterChart>
      <c:valAx>
        <c:axId val="811362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66656"/>
        <c:crosses val="autoZero"/>
        <c:crossBetween val="midCat"/>
      </c:valAx>
      <c:valAx>
        <c:axId val="8113666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Unlimited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62720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Alpha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'MTG Set Price Data'!$C$4:$C$36</c:f>
              <c:numCache>
                <c:formatCode>General</c:formatCode>
                <c:ptCount val="33"/>
                <c:pt idx="0">
                  <c:v>93335.5</c:v>
                </c:pt>
                <c:pt idx="1">
                  <c:v>85534.7</c:v>
                </c:pt>
                <c:pt idx="2">
                  <c:v>87948.7</c:v>
                </c:pt>
                <c:pt idx="3">
                  <c:v>90970.7</c:v>
                </c:pt>
                <c:pt idx="4">
                  <c:v>88400.3</c:v>
                </c:pt>
                <c:pt idx="5">
                  <c:v>86242.2</c:v>
                </c:pt>
                <c:pt idx="6">
                  <c:v>79857.5</c:v>
                </c:pt>
                <c:pt idx="7">
                  <c:v>61388.6</c:v>
                </c:pt>
                <c:pt idx="8">
                  <c:v>59704</c:v>
                </c:pt>
                <c:pt idx="9">
                  <c:v>58356.1</c:v>
                </c:pt>
                <c:pt idx="10">
                  <c:v>67380.899999999994</c:v>
                </c:pt>
                <c:pt idx="11">
                  <c:v>76250</c:v>
                </c:pt>
                <c:pt idx="12">
                  <c:v>75493.899999999994</c:v>
                </c:pt>
                <c:pt idx="13">
                  <c:v>86570</c:v>
                </c:pt>
                <c:pt idx="14">
                  <c:v>84231.8</c:v>
                </c:pt>
                <c:pt idx="15">
                  <c:v>96598.9</c:v>
                </c:pt>
                <c:pt idx="16">
                  <c:v>121289.1</c:v>
                </c:pt>
                <c:pt idx="17">
                  <c:v>112854.8</c:v>
                </c:pt>
                <c:pt idx="18">
                  <c:v>123265</c:v>
                </c:pt>
                <c:pt idx="19">
                  <c:v>99658.21</c:v>
                </c:pt>
                <c:pt idx="20">
                  <c:v>100713.60000000001</c:v>
                </c:pt>
                <c:pt idx="21">
                  <c:v>83452.899999999994</c:v>
                </c:pt>
                <c:pt idx="22">
                  <c:v>87284.2</c:v>
                </c:pt>
                <c:pt idx="23">
                  <c:v>106531.1</c:v>
                </c:pt>
                <c:pt idx="24">
                  <c:v>112286.39999999999</c:v>
                </c:pt>
                <c:pt idx="25">
                  <c:v>113725.3</c:v>
                </c:pt>
                <c:pt idx="26">
                  <c:v>134572.5</c:v>
                </c:pt>
                <c:pt idx="27">
                  <c:v>168771.6</c:v>
                </c:pt>
                <c:pt idx="28">
                  <c:v>176649.1</c:v>
                </c:pt>
                <c:pt idx="29">
                  <c:v>196354.6</c:v>
                </c:pt>
                <c:pt idx="30">
                  <c:v>188372.3</c:v>
                </c:pt>
                <c:pt idx="31">
                  <c:v>191449.8</c:v>
                </c:pt>
                <c:pt idx="32">
                  <c:v>190964.4</c:v>
                </c:pt>
              </c:numCache>
            </c:numRef>
          </c:xVal>
          <c:yVal>
            <c:numRef>
              <c:f>'S&amp;P 500 on ABU'!$C$27:$C$59</c:f>
              <c:numCache>
                <c:formatCode>General</c:formatCode>
                <c:ptCount val="33"/>
                <c:pt idx="0">
                  <c:v>-133.26017959116461</c:v>
                </c:pt>
                <c:pt idx="1">
                  <c:v>-127.89086941454161</c:v>
                </c:pt>
                <c:pt idx="2">
                  <c:v>-128.85910444238561</c:v>
                </c:pt>
                <c:pt idx="3">
                  <c:v>-93.604504539042409</c:v>
                </c:pt>
                <c:pt idx="4">
                  <c:v>-10.027473407145408</c:v>
                </c:pt>
                <c:pt idx="5">
                  <c:v>45.524455235078676</c:v>
                </c:pt>
                <c:pt idx="6">
                  <c:v>102.95440418601356</c:v>
                </c:pt>
                <c:pt idx="7">
                  <c:v>234.56040669510503</c:v>
                </c:pt>
                <c:pt idx="8">
                  <c:v>140.93880534572645</c:v>
                </c:pt>
                <c:pt idx="9">
                  <c:v>46.283124899239738</c:v>
                </c:pt>
                <c:pt idx="10">
                  <c:v>14.747829026262025</c:v>
                </c:pt>
                <c:pt idx="11">
                  <c:v>-11.629367042378817</c:v>
                </c:pt>
                <c:pt idx="12">
                  <c:v>-2.8418779180765341</c:v>
                </c:pt>
                <c:pt idx="13">
                  <c:v>103.73665277781129</c:v>
                </c:pt>
                <c:pt idx="14">
                  <c:v>94.206029148880134</c:v>
                </c:pt>
                <c:pt idx="15">
                  <c:v>102.17920436796112</c:v>
                </c:pt>
                <c:pt idx="16">
                  <c:v>-34.545463971881418</c:v>
                </c:pt>
                <c:pt idx="17">
                  <c:v>-49.796861523559528</c:v>
                </c:pt>
                <c:pt idx="18">
                  <c:v>-364.14544191709592</c:v>
                </c:pt>
                <c:pt idx="19">
                  <c:v>-150.41188463256913</c:v>
                </c:pt>
                <c:pt idx="20">
                  <c:v>-28.554379326026265</c:v>
                </c:pt>
                <c:pt idx="21">
                  <c:v>27.669190247294409</c:v>
                </c:pt>
                <c:pt idx="22">
                  <c:v>74.322528921325102</c:v>
                </c:pt>
                <c:pt idx="23">
                  <c:v>-213.64367284281934</c:v>
                </c:pt>
                <c:pt idx="24">
                  <c:v>47.892888595138174</c:v>
                </c:pt>
                <c:pt idx="25">
                  <c:v>28.587458362149846</c:v>
                </c:pt>
                <c:pt idx="26">
                  <c:v>-39.493580871342601</c:v>
                </c:pt>
                <c:pt idx="27">
                  <c:v>-70.824555776397119</c:v>
                </c:pt>
                <c:pt idx="28">
                  <c:v>33.184498234442344</c:v>
                </c:pt>
                <c:pt idx="29">
                  <c:v>61.440006242530671</c:v>
                </c:pt>
                <c:pt idx="30">
                  <c:v>231.30316888187735</c:v>
                </c:pt>
                <c:pt idx="31">
                  <c:v>145.25561486911192</c:v>
                </c:pt>
                <c:pt idx="32">
                  <c:v>-75.257048819527427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C3B-45B6-A6B7-4A80E002D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542896"/>
        <c:axId val="603543224"/>
      </c:scatterChart>
      <c:valAx>
        <c:axId val="60354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Alpha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3543224"/>
        <c:crosses val="autoZero"/>
        <c:crossBetween val="midCat"/>
      </c:valAx>
      <c:valAx>
        <c:axId val="603543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3542896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Beta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'MTG Set Price Data'!$D$4:$D$36</c:f>
              <c:numCache>
                <c:formatCode>General</c:formatCode>
                <c:ptCount val="33"/>
                <c:pt idx="0">
                  <c:v>59809.8</c:v>
                </c:pt>
                <c:pt idx="1">
                  <c:v>68769.3</c:v>
                </c:pt>
                <c:pt idx="2">
                  <c:v>70999</c:v>
                </c:pt>
                <c:pt idx="3">
                  <c:v>72702.100000000006</c:v>
                </c:pt>
                <c:pt idx="4">
                  <c:v>68025.899999999994</c:v>
                </c:pt>
                <c:pt idx="5">
                  <c:v>63147.4</c:v>
                </c:pt>
                <c:pt idx="6">
                  <c:v>56543.6</c:v>
                </c:pt>
                <c:pt idx="7">
                  <c:v>58627.5</c:v>
                </c:pt>
                <c:pt idx="8">
                  <c:v>56589.8</c:v>
                </c:pt>
                <c:pt idx="9">
                  <c:v>52678.7</c:v>
                </c:pt>
                <c:pt idx="10">
                  <c:v>61275</c:v>
                </c:pt>
                <c:pt idx="11">
                  <c:v>74517.399999999994</c:v>
                </c:pt>
                <c:pt idx="12">
                  <c:v>67338.600000000006</c:v>
                </c:pt>
                <c:pt idx="13">
                  <c:v>71881.3</c:v>
                </c:pt>
                <c:pt idx="14">
                  <c:v>84175.6</c:v>
                </c:pt>
                <c:pt idx="15">
                  <c:v>80859.3</c:v>
                </c:pt>
                <c:pt idx="16">
                  <c:v>83132.899999999994</c:v>
                </c:pt>
                <c:pt idx="17">
                  <c:v>97323.7</c:v>
                </c:pt>
                <c:pt idx="18">
                  <c:v>98067.199999999997</c:v>
                </c:pt>
                <c:pt idx="19">
                  <c:v>99746.4</c:v>
                </c:pt>
                <c:pt idx="20">
                  <c:v>94553.2</c:v>
                </c:pt>
                <c:pt idx="21">
                  <c:v>91574.3</c:v>
                </c:pt>
                <c:pt idx="22">
                  <c:v>101097.60000000001</c:v>
                </c:pt>
                <c:pt idx="23">
                  <c:v>122921.60000000001</c:v>
                </c:pt>
                <c:pt idx="24">
                  <c:v>116905.60000000001</c:v>
                </c:pt>
                <c:pt idx="25">
                  <c:v>125131.9</c:v>
                </c:pt>
                <c:pt idx="26">
                  <c:v>127134.9</c:v>
                </c:pt>
                <c:pt idx="27">
                  <c:v>148723.6</c:v>
                </c:pt>
                <c:pt idx="28">
                  <c:v>138859.4</c:v>
                </c:pt>
                <c:pt idx="29">
                  <c:v>156176.20000000001</c:v>
                </c:pt>
                <c:pt idx="30">
                  <c:v>153837.1</c:v>
                </c:pt>
                <c:pt idx="31">
                  <c:v>158444.1</c:v>
                </c:pt>
                <c:pt idx="32">
                  <c:v>159879.9</c:v>
                </c:pt>
              </c:numCache>
            </c:numRef>
          </c:xVal>
          <c:yVal>
            <c:numRef>
              <c:f>'S&amp;P 500 on ABU'!$C$27:$C$59</c:f>
              <c:numCache>
                <c:formatCode>General</c:formatCode>
                <c:ptCount val="33"/>
                <c:pt idx="0">
                  <c:v>-133.26017959116461</c:v>
                </c:pt>
                <c:pt idx="1">
                  <c:v>-127.89086941454161</c:v>
                </c:pt>
                <c:pt idx="2">
                  <c:v>-128.85910444238561</c:v>
                </c:pt>
                <c:pt idx="3">
                  <c:v>-93.604504539042409</c:v>
                </c:pt>
                <c:pt idx="4">
                  <c:v>-10.027473407145408</c:v>
                </c:pt>
                <c:pt idx="5">
                  <c:v>45.524455235078676</c:v>
                </c:pt>
                <c:pt idx="6">
                  <c:v>102.95440418601356</c:v>
                </c:pt>
                <c:pt idx="7">
                  <c:v>234.56040669510503</c:v>
                </c:pt>
                <c:pt idx="8">
                  <c:v>140.93880534572645</c:v>
                </c:pt>
                <c:pt idx="9">
                  <c:v>46.283124899239738</c:v>
                </c:pt>
                <c:pt idx="10">
                  <c:v>14.747829026262025</c:v>
                </c:pt>
                <c:pt idx="11">
                  <c:v>-11.629367042378817</c:v>
                </c:pt>
                <c:pt idx="12">
                  <c:v>-2.8418779180765341</c:v>
                </c:pt>
                <c:pt idx="13">
                  <c:v>103.73665277781129</c:v>
                </c:pt>
                <c:pt idx="14">
                  <c:v>94.206029148880134</c:v>
                </c:pt>
                <c:pt idx="15">
                  <c:v>102.17920436796112</c:v>
                </c:pt>
                <c:pt idx="16">
                  <c:v>-34.545463971881418</c:v>
                </c:pt>
                <c:pt idx="17">
                  <c:v>-49.796861523559528</c:v>
                </c:pt>
                <c:pt idx="18">
                  <c:v>-364.14544191709592</c:v>
                </c:pt>
                <c:pt idx="19">
                  <c:v>-150.41188463256913</c:v>
                </c:pt>
                <c:pt idx="20">
                  <c:v>-28.554379326026265</c:v>
                </c:pt>
                <c:pt idx="21">
                  <c:v>27.669190247294409</c:v>
                </c:pt>
                <c:pt idx="22">
                  <c:v>74.322528921325102</c:v>
                </c:pt>
                <c:pt idx="23">
                  <c:v>-213.64367284281934</c:v>
                </c:pt>
                <c:pt idx="24">
                  <c:v>47.892888595138174</c:v>
                </c:pt>
                <c:pt idx="25">
                  <c:v>28.587458362149846</c:v>
                </c:pt>
                <c:pt idx="26">
                  <c:v>-39.493580871342601</c:v>
                </c:pt>
                <c:pt idx="27">
                  <c:v>-70.824555776397119</c:v>
                </c:pt>
                <c:pt idx="28">
                  <c:v>33.184498234442344</c:v>
                </c:pt>
                <c:pt idx="29">
                  <c:v>61.440006242530671</c:v>
                </c:pt>
                <c:pt idx="30">
                  <c:v>231.30316888187735</c:v>
                </c:pt>
                <c:pt idx="31">
                  <c:v>145.25561486911192</c:v>
                </c:pt>
                <c:pt idx="32">
                  <c:v>-75.257048819527427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9D9-4567-8718-8E732E2E0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551096"/>
        <c:axId val="603550112"/>
      </c:scatterChart>
      <c:valAx>
        <c:axId val="603551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Beta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3550112"/>
        <c:crosses val="autoZero"/>
        <c:crossBetween val="midCat"/>
      </c:valAx>
      <c:valAx>
        <c:axId val="603550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3551096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Open S&amp;P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Open Bitcoin</c:v>
          </c:tx>
          <c:spPr>
            <a:ln w="19050">
              <a:noFill/>
            </a:ln>
          </c:spPr>
          <c:xVal>
            <c:numRef>
              <c:f>'Bitcoin - S&amp;P 500 Data'!$K$4:$K$36</c:f>
              <c:numCache>
                <c:formatCode>General</c:formatCode>
                <c:ptCount val="33"/>
                <c:pt idx="0">
                  <c:v>2431.389893</c:v>
                </c:pt>
                <c:pt idx="1">
                  <c:v>2477.1000979999999</c:v>
                </c:pt>
                <c:pt idx="2">
                  <c:v>2474.419922</c:v>
                </c:pt>
                <c:pt idx="3">
                  <c:v>2521.1999510000001</c:v>
                </c:pt>
                <c:pt idx="4">
                  <c:v>2583.209961</c:v>
                </c:pt>
                <c:pt idx="5">
                  <c:v>2645.1000979999999</c:v>
                </c:pt>
                <c:pt idx="6">
                  <c:v>2683.7299800000001</c:v>
                </c:pt>
                <c:pt idx="7">
                  <c:v>2816.4499510000001</c:v>
                </c:pt>
                <c:pt idx="8">
                  <c:v>2715.219971</c:v>
                </c:pt>
                <c:pt idx="9">
                  <c:v>2633.4499510000001</c:v>
                </c:pt>
                <c:pt idx="10">
                  <c:v>2642.959961</c:v>
                </c:pt>
                <c:pt idx="11">
                  <c:v>2718.6999510000001</c:v>
                </c:pt>
                <c:pt idx="12">
                  <c:v>2704.9499510000001</c:v>
                </c:pt>
                <c:pt idx="13">
                  <c:v>2821.169922</c:v>
                </c:pt>
                <c:pt idx="14">
                  <c:v>2896.959961</c:v>
                </c:pt>
                <c:pt idx="15">
                  <c:v>2926.290039</c:v>
                </c:pt>
                <c:pt idx="16">
                  <c:v>2717.580078</c:v>
                </c:pt>
                <c:pt idx="17">
                  <c:v>2790.5</c:v>
                </c:pt>
                <c:pt idx="18">
                  <c:v>2476.959961</c:v>
                </c:pt>
                <c:pt idx="19">
                  <c:v>2702.320068</c:v>
                </c:pt>
                <c:pt idx="20">
                  <c:v>2798.219971</c:v>
                </c:pt>
                <c:pt idx="21">
                  <c:v>2848.6298830000001</c:v>
                </c:pt>
                <c:pt idx="22">
                  <c:v>2952.330078</c:v>
                </c:pt>
                <c:pt idx="23">
                  <c:v>2751.530029</c:v>
                </c:pt>
                <c:pt idx="24">
                  <c:v>2971.4099120000001</c:v>
                </c:pt>
                <c:pt idx="25">
                  <c:v>2980.320068</c:v>
                </c:pt>
                <c:pt idx="26">
                  <c:v>2909.01001</c:v>
                </c:pt>
                <c:pt idx="27">
                  <c:v>2983.6899410000001</c:v>
                </c:pt>
                <c:pt idx="28">
                  <c:v>3050.719971</c:v>
                </c:pt>
                <c:pt idx="29">
                  <c:v>3143.8500979999999</c:v>
                </c:pt>
                <c:pt idx="30">
                  <c:v>3244.669922</c:v>
                </c:pt>
                <c:pt idx="31">
                  <c:v>3235.6599120000001</c:v>
                </c:pt>
                <c:pt idx="32">
                  <c:v>2974.280029</c:v>
                </c:pt>
              </c:numCache>
            </c:numRef>
          </c:xVal>
          <c:yVal>
            <c:numRef>
              <c:f>'Bitcoin - S&amp;P 500 Data'!$C$4:$C$36</c:f>
              <c:numCache>
                <c:formatCode>General</c:formatCode>
                <c:ptCount val="33"/>
                <c:pt idx="0">
                  <c:v>2492.6000979999999</c:v>
                </c:pt>
                <c:pt idx="1">
                  <c:v>2871.3000489999999</c:v>
                </c:pt>
                <c:pt idx="2">
                  <c:v>4701.7597660000001</c:v>
                </c:pt>
                <c:pt idx="3">
                  <c:v>4341.0498049999997</c:v>
                </c:pt>
                <c:pt idx="4">
                  <c:v>6440.9702150000003</c:v>
                </c:pt>
                <c:pt idx="5">
                  <c:v>10198.599609000001</c:v>
                </c:pt>
                <c:pt idx="6">
                  <c:v>14112.200194999999</c:v>
                </c:pt>
                <c:pt idx="7">
                  <c:v>10237.299805000001</c:v>
                </c:pt>
                <c:pt idx="8">
                  <c:v>10385</c:v>
                </c:pt>
                <c:pt idx="9">
                  <c:v>7003.0600590000004</c:v>
                </c:pt>
                <c:pt idx="10">
                  <c:v>9251.4697269999997</c:v>
                </c:pt>
                <c:pt idx="11">
                  <c:v>7500.7001950000003</c:v>
                </c:pt>
                <c:pt idx="12">
                  <c:v>6411.6801759999998</c:v>
                </c:pt>
                <c:pt idx="13">
                  <c:v>7769.0400390000004</c:v>
                </c:pt>
                <c:pt idx="14">
                  <c:v>7044.8100590000004</c:v>
                </c:pt>
                <c:pt idx="15">
                  <c:v>6619.8500979999999</c:v>
                </c:pt>
                <c:pt idx="16">
                  <c:v>6318.1401370000003</c:v>
                </c:pt>
                <c:pt idx="17">
                  <c:v>4024.4643550000001</c:v>
                </c:pt>
                <c:pt idx="18">
                  <c:v>3746.7133789999998</c:v>
                </c:pt>
                <c:pt idx="19">
                  <c:v>3460.5471189999998</c:v>
                </c:pt>
                <c:pt idx="20">
                  <c:v>3853.7570799999999</c:v>
                </c:pt>
                <c:pt idx="21">
                  <c:v>4105.3623049999997</c:v>
                </c:pt>
                <c:pt idx="22">
                  <c:v>5350.9145509999998</c:v>
                </c:pt>
                <c:pt idx="23">
                  <c:v>8573.8398440000001</c:v>
                </c:pt>
                <c:pt idx="24">
                  <c:v>10796.930664</c:v>
                </c:pt>
                <c:pt idx="25">
                  <c:v>10077.442383</c:v>
                </c:pt>
                <c:pt idx="26">
                  <c:v>9630.5927730000003</c:v>
                </c:pt>
                <c:pt idx="27">
                  <c:v>8299.7207030000009</c:v>
                </c:pt>
                <c:pt idx="28">
                  <c:v>9193.9921880000002</c:v>
                </c:pt>
                <c:pt idx="29">
                  <c:v>7571.6162109999996</c:v>
                </c:pt>
                <c:pt idx="30">
                  <c:v>7194.8920900000003</c:v>
                </c:pt>
                <c:pt idx="31">
                  <c:v>9346.3574219999991</c:v>
                </c:pt>
                <c:pt idx="32">
                  <c:v>8599.7587889999995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414-4702-A3F1-435FCED11CE6}"/>
            </c:ext>
          </c:extLst>
        </c:ser>
        <c:ser>
          <c:idx val="1"/>
          <c:order val="1"/>
          <c:tx>
            <c:v>Predicted Open Bitcoin</c:v>
          </c:tx>
          <c:spPr>
            <a:ln w="19050">
              <a:noFill/>
            </a:ln>
          </c:spPr>
          <c:xVal>
            <c:numRef>
              <c:f>'Bitcoin - S&amp;P 500 Data'!$K$4:$K$36</c:f>
              <c:numCache>
                <c:formatCode>General</c:formatCode>
                <c:ptCount val="33"/>
                <c:pt idx="0">
                  <c:v>2431.389893</c:v>
                </c:pt>
                <c:pt idx="1">
                  <c:v>2477.1000979999999</c:v>
                </c:pt>
                <c:pt idx="2">
                  <c:v>2474.419922</c:v>
                </c:pt>
                <c:pt idx="3">
                  <c:v>2521.1999510000001</c:v>
                </c:pt>
                <c:pt idx="4">
                  <c:v>2583.209961</c:v>
                </c:pt>
                <c:pt idx="5">
                  <c:v>2645.1000979999999</c:v>
                </c:pt>
                <c:pt idx="6">
                  <c:v>2683.7299800000001</c:v>
                </c:pt>
                <c:pt idx="7">
                  <c:v>2816.4499510000001</c:v>
                </c:pt>
                <c:pt idx="8">
                  <c:v>2715.219971</c:v>
                </c:pt>
                <c:pt idx="9">
                  <c:v>2633.4499510000001</c:v>
                </c:pt>
                <c:pt idx="10">
                  <c:v>2642.959961</c:v>
                </c:pt>
                <c:pt idx="11">
                  <c:v>2718.6999510000001</c:v>
                </c:pt>
                <c:pt idx="12">
                  <c:v>2704.9499510000001</c:v>
                </c:pt>
                <c:pt idx="13">
                  <c:v>2821.169922</c:v>
                </c:pt>
                <c:pt idx="14">
                  <c:v>2896.959961</c:v>
                </c:pt>
                <c:pt idx="15">
                  <c:v>2926.290039</c:v>
                </c:pt>
                <c:pt idx="16">
                  <c:v>2717.580078</c:v>
                </c:pt>
                <c:pt idx="17">
                  <c:v>2790.5</c:v>
                </c:pt>
                <c:pt idx="18">
                  <c:v>2476.959961</c:v>
                </c:pt>
                <c:pt idx="19">
                  <c:v>2702.320068</c:v>
                </c:pt>
                <c:pt idx="20">
                  <c:v>2798.219971</c:v>
                </c:pt>
                <c:pt idx="21">
                  <c:v>2848.6298830000001</c:v>
                </c:pt>
                <c:pt idx="22">
                  <c:v>2952.330078</c:v>
                </c:pt>
                <c:pt idx="23">
                  <c:v>2751.530029</c:v>
                </c:pt>
                <c:pt idx="24">
                  <c:v>2971.4099120000001</c:v>
                </c:pt>
                <c:pt idx="25">
                  <c:v>2980.320068</c:v>
                </c:pt>
                <c:pt idx="26">
                  <c:v>2909.01001</c:v>
                </c:pt>
                <c:pt idx="27">
                  <c:v>2983.6899410000001</c:v>
                </c:pt>
                <c:pt idx="28">
                  <c:v>3050.719971</c:v>
                </c:pt>
                <c:pt idx="29">
                  <c:v>3143.8500979999999</c:v>
                </c:pt>
                <c:pt idx="30">
                  <c:v>3244.669922</c:v>
                </c:pt>
                <c:pt idx="31">
                  <c:v>3235.6599120000001</c:v>
                </c:pt>
                <c:pt idx="32">
                  <c:v>2974.280029</c:v>
                </c:pt>
              </c:numCache>
            </c:numRef>
          </c:xVal>
          <c:yVal>
            <c:numRef>
              <c:f>'Bitcoin on S&amp;P 500'!$B$26:$B$58</c:f>
              <c:numCache>
                <c:formatCode>General</c:formatCode>
                <c:ptCount val="33"/>
                <c:pt idx="0">
                  <c:v>5311.3944481778644</c:v>
                </c:pt>
                <c:pt idx="1">
                  <c:v>5548.7528406130523</c:v>
                </c:pt>
                <c:pt idx="2">
                  <c:v>5534.8355486909668</c:v>
                </c:pt>
                <c:pt idx="3">
                  <c:v>5777.7491930623191</c:v>
                </c:pt>
                <c:pt idx="4">
                  <c:v>6099.7472302290726</c:v>
                </c:pt>
                <c:pt idx="5">
                  <c:v>6421.1228054625162</c:v>
                </c:pt>
                <c:pt idx="6">
                  <c:v>6621.7153578582247</c:v>
                </c:pt>
                <c:pt idx="7">
                  <c:v>7310.8874795016281</c:v>
                </c:pt>
                <c:pt idx="8">
                  <c:v>6785.2327527497719</c:v>
                </c:pt>
                <c:pt idx="9">
                  <c:v>6360.627339219177</c:v>
                </c:pt>
                <c:pt idx="10">
                  <c:v>6410.0097623704742</c:v>
                </c:pt>
                <c:pt idx="11">
                  <c:v>6803.3031695966574</c:v>
                </c:pt>
                <c:pt idx="12">
                  <c:v>6731.9038421164196</c:v>
                </c:pt>
                <c:pt idx="13">
                  <c:v>7335.3967707835354</c:v>
                </c:pt>
                <c:pt idx="14">
                  <c:v>7728.9500663690678</c:v>
                </c:pt>
                <c:pt idx="15">
                  <c:v>7881.2517277612833</c:v>
                </c:pt>
                <c:pt idx="16">
                  <c:v>6797.4880293011456</c:v>
                </c:pt>
                <c:pt idx="17">
                  <c:v>7176.1377304437983</c:v>
                </c:pt>
                <c:pt idx="18">
                  <c:v>5548.0251542454089</c:v>
                </c:pt>
                <c:pt idx="19">
                  <c:v>6718.2477055672034</c:v>
                </c:pt>
                <c:pt idx="20">
                  <c:v>7216.2250568123045</c:v>
                </c:pt>
                <c:pt idx="21">
                  <c:v>7477.9875160950696</c:v>
                </c:pt>
                <c:pt idx="22">
                  <c:v>8016.4692748274056</c:v>
                </c:pt>
                <c:pt idx="23">
                  <c:v>6973.7792052565701</c:v>
                </c:pt>
                <c:pt idx="24">
                  <c:v>8115.5447159935584</c:v>
                </c:pt>
                <c:pt idx="25">
                  <c:v>8161.8122902585774</c:v>
                </c:pt>
                <c:pt idx="26">
                  <c:v>7791.5220950748089</c:v>
                </c:pt>
                <c:pt idx="27">
                  <c:v>8179.310956869037</c:v>
                </c:pt>
                <c:pt idx="28">
                  <c:v>8527.3763432675987</c:v>
                </c:pt>
                <c:pt idx="29">
                  <c:v>9010.9711386093622</c:v>
                </c:pt>
                <c:pt idx="30">
                  <c:v>9534.4960571748925</c:v>
                </c:pt>
                <c:pt idx="31">
                  <c:v>9487.7099732046954</c:v>
                </c:pt>
                <c:pt idx="32">
                  <c:v>8130.4483104364381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414-4702-A3F1-435FCED11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741256"/>
        <c:axId val="606741584"/>
      </c:scatterChart>
      <c:valAx>
        <c:axId val="606741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Open S&amp;P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6741584"/>
        <c:crosses val="autoZero"/>
        <c:crossBetween val="midCat"/>
      </c:valAx>
      <c:valAx>
        <c:axId val="6067415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Open Bitcoin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6741256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Unlimited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'MTG Set Price Data'!$E$4:$E$36</c:f>
              <c:numCache>
                <c:formatCode>General</c:formatCode>
                <c:ptCount val="33"/>
                <c:pt idx="0">
                  <c:v>23829.5</c:v>
                </c:pt>
                <c:pt idx="1">
                  <c:v>24021</c:v>
                </c:pt>
                <c:pt idx="2">
                  <c:v>23062.7</c:v>
                </c:pt>
                <c:pt idx="3">
                  <c:v>24080.1</c:v>
                </c:pt>
                <c:pt idx="4">
                  <c:v>23187.1</c:v>
                </c:pt>
                <c:pt idx="5">
                  <c:v>25953.7</c:v>
                </c:pt>
                <c:pt idx="6">
                  <c:v>25862.2</c:v>
                </c:pt>
                <c:pt idx="7">
                  <c:v>23036.3</c:v>
                </c:pt>
                <c:pt idx="8">
                  <c:v>22811.200000000001</c:v>
                </c:pt>
                <c:pt idx="9">
                  <c:v>26056.400000000001</c:v>
                </c:pt>
                <c:pt idx="10">
                  <c:v>28346.1</c:v>
                </c:pt>
                <c:pt idx="11">
                  <c:v>36230.9</c:v>
                </c:pt>
                <c:pt idx="12">
                  <c:v>36544.5</c:v>
                </c:pt>
                <c:pt idx="13">
                  <c:v>36925</c:v>
                </c:pt>
                <c:pt idx="14">
                  <c:v>41888.300000000003</c:v>
                </c:pt>
                <c:pt idx="15">
                  <c:v>47438.5</c:v>
                </c:pt>
                <c:pt idx="16">
                  <c:v>40031.4</c:v>
                </c:pt>
                <c:pt idx="17">
                  <c:v>43829.599999999999</c:v>
                </c:pt>
                <c:pt idx="18">
                  <c:v>44737.599999999999</c:v>
                </c:pt>
                <c:pt idx="19">
                  <c:v>42858.2</c:v>
                </c:pt>
                <c:pt idx="20">
                  <c:v>42042</c:v>
                </c:pt>
                <c:pt idx="21">
                  <c:v>40760.300000000003</c:v>
                </c:pt>
                <c:pt idx="22">
                  <c:v>44082</c:v>
                </c:pt>
                <c:pt idx="23">
                  <c:v>47342</c:v>
                </c:pt>
                <c:pt idx="24">
                  <c:v>45430.8</c:v>
                </c:pt>
                <c:pt idx="25">
                  <c:v>45435.9</c:v>
                </c:pt>
                <c:pt idx="26">
                  <c:v>46410</c:v>
                </c:pt>
                <c:pt idx="27">
                  <c:v>53795.199999999997</c:v>
                </c:pt>
                <c:pt idx="28">
                  <c:v>54445.1</c:v>
                </c:pt>
                <c:pt idx="29">
                  <c:v>56976.5</c:v>
                </c:pt>
                <c:pt idx="30">
                  <c:v>48440.7</c:v>
                </c:pt>
                <c:pt idx="31">
                  <c:v>56423.7</c:v>
                </c:pt>
                <c:pt idx="32">
                  <c:v>50562.6</c:v>
                </c:pt>
              </c:numCache>
            </c:numRef>
          </c:xVal>
          <c:yVal>
            <c:numRef>
              <c:f>'S&amp;P 500 on ABU'!$C$27:$C$59</c:f>
              <c:numCache>
                <c:formatCode>General</c:formatCode>
                <c:ptCount val="33"/>
                <c:pt idx="0">
                  <c:v>-133.26017959116461</c:v>
                </c:pt>
                <c:pt idx="1">
                  <c:v>-127.89086941454161</c:v>
                </c:pt>
                <c:pt idx="2">
                  <c:v>-128.85910444238561</c:v>
                </c:pt>
                <c:pt idx="3">
                  <c:v>-93.604504539042409</c:v>
                </c:pt>
                <c:pt idx="4">
                  <c:v>-10.027473407145408</c:v>
                </c:pt>
                <c:pt idx="5">
                  <c:v>45.524455235078676</c:v>
                </c:pt>
                <c:pt idx="6">
                  <c:v>102.95440418601356</c:v>
                </c:pt>
                <c:pt idx="7">
                  <c:v>234.56040669510503</c:v>
                </c:pt>
                <c:pt idx="8">
                  <c:v>140.93880534572645</c:v>
                </c:pt>
                <c:pt idx="9">
                  <c:v>46.283124899239738</c:v>
                </c:pt>
                <c:pt idx="10">
                  <c:v>14.747829026262025</c:v>
                </c:pt>
                <c:pt idx="11">
                  <c:v>-11.629367042378817</c:v>
                </c:pt>
                <c:pt idx="12">
                  <c:v>-2.8418779180765341</c:v>
                </c:pt>
                <c:pt idx="13">
                  <c:v>103.73665277781129</c:v>
                </c:pt>
                <c:pt idx="14">
                  <c:v>94.206029148880134</c:v>
                </c:pt>
                <c:pt idx="15">
                  <c:v>102.17920436796112</c:v>
                </c:pt>
                <c:pt idx="16">
                  <c:v>-34.545463971881418</c:v>
                </c:pt>
                <c:pt idx="17">
                  <c:v>-49.796861523559528</c:v>
                </c:pt>
                <c:pt idx="18">
                  <c:v>-364.14544191709592</c:v>
                </c:pt>
                <c:pt idx="19">
                  <c:v>-150.41188463256913</c:v>
                </c:pt>
                <c:pt idx="20">
                  <c:v>-28.554379326026265</c:v>
                </c:pt>
                <c:pt idx="21">
                  <c:v>27.669190247294409</c:v>
                </c:pt>
                <c:pt idx="22">
                  <c:v>74.322528921325102</c:v>
                </c:pt>
                <c:pt idx="23">
                  <c:v>-213.64367284281934</c:v>
                </c:pt>
                <c:pt idx="24">
                  <c:v>47.892888595138174</c:v>
                </c:pt>
                <c:pt idx="25">
                  <c:v>28.587458362149846</c:v>
                </c:pt>
                <c:pt idx="26">
                  <c:v>-39.493580871342601</c:v>
                </c:pt>
                <c:pt idx="27">
                  <c:v>-70.824555776397119</c:v>
                </c:pt>
                <c:pt idx="28">
                  <c:v>33.184498234442344</c:v>
                </c:pt>
                <c:pt idx="29">
                  <c:v>61.440006242530671</c:v>
                </c:pt>
                <c:pt idx="30">
                  <c:v>231.30316888187735</c:v>
                </c:pt>
                <c:pt idx="31">
                  <c:v>145.25561486911192</c:v>
                </c:pt>
                <c:pt idx="32">
                  <c:v>-75.257048819527427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867-4753-A77A-B10EEF55B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356816"/>
        <c:axId val="811412248"/>
      </c:scatterChart>
      <c:valAx>
        <c:axId val="811356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Unlimited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412248"/>
        <c:crosses val="autoZero"/>
        <c:crossBetween val="midCat"/>
      </c:valAx>
      <c:valAx>
        <c:axId val="811412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56816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Alpha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Open S&amp;P</c:v>
          </c:tx>
          <c:spPr>
            <a:ln w="19050">
              <a:noFill/>
            </a:ln>
          </c:spPr>
          <c:xVal>
            <c:numRef>
              <c:f>'MTG Set Price Data'!$C$4:$C$36</c:f>
              <c:numCache>
                <c:formatCode>General</c:formatCode>
                <c:ptCount val="33"/>
                <c:pt idx="0">
                  <c:v>93335.5</c:v>
                </c:pt>
                <c:pt idx="1">
                  <c:v>85534.7</c:v>
                </c:pt>
                <c:pt idx="2">
                  <c:v>87948.7</c:v>
                </c:pt>
                <c:pt idx="3">
                  <c:v>90970.7</c:v>
                </c:pt>
                <c:pt idx="4">
                  <c:v>88400.3</c:v>
                </c:pt>
                <c:pt idx="5">
                  <c:v>86242.2</c:v>
                </c:pt>
                <c:pt idx="6">
                  <c:v>79857.5</c:v>
                </c:pt>
                <c:pt idx="7">
                  <c:v>61388.6</c:v>
                </c:pt>
                <c:pt idx="8">
                  <c:v>59704</c:v>
                </c:pt>
                <c:pt idx="9">
                  <c:v>58356.1</c:v>
                </c:pt>
                <c:pt idx="10">
                  <c:v>67380.899999999994</c:v>
                </c:pt>
                <c:pt idx="11">
                  <c:v>76250</c:v>
                </c:pt>
                <c:pt idx="12">
                  <c:v>75493.899999999994</c:v>
                </c:pt>
                <c:pt idx="13">
                  <c:v>86570</c:v>
                </c:pt>
                <c:pt idx="14">
                  <c:v>84231.8</c:v>
                </c:pt>
                <c:pt idx="15">
                  <c:v>96598.9</c:v>
                </c:pt>
                <c:pt idx="16">
                  <c:v>121289.1</c:v>
                </c:pt>
                <c:pt idx="17">
                  <c:v>112854.8</c:v>
                </c:pt>
                <c:pt idx="18">
                  <c:v>123265</c:v>
                </c:pt>
                <c:pt idx="19">
                  <c:v>99658.21</c:v>
                </c:pt>
                <c:pt idx="20">
                  <c:v>100713.60000000001</c:v>
                </c:pt>
                <c:pt idx="21">
                  <c:v>83452.899999999994</c:v>
                </c:pt>
                <c:pt idx="22">
                  <c:v>87284.2</c:v>
                </c:pt>
                <c:pt idx="23">
                  <c:v>106531.1</c:v>
                </c:pt>
                <c:pt idx="24">
                  <c:v>112286.39999999999</c:v>
                </c:pt>
                <c:pt idx="25">
                  <c:v>113725.3</c:v>
                </c:pt>
                <c:pt idx="26">
                  <c:v>134572.5</c:v>
                </c:pt>
                <c:pt idx="27">
                  <c:v>168771.6</c:v>
                </c:pt>
                <c:pt idx="28">
                  <c:v>176649.1</c:v>
                </c:pt>
                <c:pt idx="29">
                  <c:v>196354.6</c:v>
                </c:pt>
                <c:pt idx="30">
                  <c:v>188372.3</c:v>
                </c:pt>
                <c:pt idx="31">
                  <c:v>191449.8</c:v>
                </c:pt>
                <c:pt idx="32">
                  <c:v>190964.4</c:v>
                </c:pt>
              </c:numCache>
            </c:numRef>
          </c:xVal>
          <c:yVal>
            <c:numRef>
              <c:f>'Bitcoin - S&amp;P 500 Data'!$K$4:$K$36</c:f>
              <c:numCache>
                <c:formatCode>General</c:formatCode>
                <c:ptCount val="33"/>
                <c:pt idx="0">
                  <c:v>2431.389893</c:v>
                </c:pt>
                <c:pt idx="1">
                  <c:v>2477.1000979999999</c:v>
                </c:pt>
                <c:pt idx="2">
                  <c:v>2474.419922</c:v>
                </c:pt>
                <c:pt idx="3">
                  <c:v>2521.1999510000001</c:v>
                </c:pt>
                <c:pt idx="4">
                  <c:v>2583.209961</c:v>
                </c:pt>
                <c:pt idx="5">
                  <c:v>2645.1000979999999</c:v>
                </c:pt>
                <c:pt idx="6">
                  <c:v>2683.7299800000001</c:v>
                </c:pt>
                <c:pt idx="7">
                  <c:v>2816.4499510000001</c:v>
                </c:pt>
                <c:pt idx="8">
                  <c:v>2715.219971</c:v>
                </c:pt>
                <c:pt idx="9">
                  <c:v>2633.4499510000001</c:v>
                </c:pt>
                <c:pt idx="10">
                  <c:v>2642.959961</c:v>
                </c:pt>
                <c:pt idx="11">
                  <c:v>2718.6999510000001</c:v>
                </c:pt>
                <c:pt idx="12">
                  <c:v>2704.9499510000001</c:v>
                </c:pt>
                <c:pt idx="13">
                  <c:v>2821.169922</c:v>
                </c:pt>
                <c:pt idx="14">
                  <c:v>2896.959961</c:v>
                </c:pt>
                <c:pt idx="15">
                  <c:v>2926.290039</c:v>
                </c:pt>
                <c:pt idx="16">
                  <c:v>2717.580078</c:v>
                </c:pt>
                <c:pt idx="17">
                  <c:v>2790.5</c:v>
                </c:pt>
                <c:pt idx="18">
                  <c:v>2476.959961</c:v>
                </c:pt>
                <c:pt idx="19">
                  <c:v>2702.320068</c:v>
                </c:pt>
                <c:pt idx="20">
                  <c:v>2798.219971</c:v>
                </c:pt>
                <c:pt idx="21">
                  <c:v>2848.6298830000001</c:v>
                </c:pt>
                <c:pt idx="22">
                  <c:v>2952.330078</c:v>
                </c:pt>
                <c:pt idx="23">
                  <c:v>2751.530029</c:v>
                </c:pt>
                <c:pt idx="24">
                  <c:v>2971.4099120000001</c:v>
                </c:pt>
                <c:pt idx="25">
                  <c:v>2980.320068</c:v>
                </c:pt>
                <c:pt idx="26">
                  <c:v>2909.01001</c:v>
                </c:pt>
                <c:pt idx="27">
                  <c:v>2983.6899410000001</c:v>
                </c:pt>
                <c:pt idx="28">
                  <c:v>3050.719971</c:v>
                </c:pt>
                <c:pt idx="29">
                  <c:v>3143.8500979999999</c:v>
                </c:pt>
                <c:pt idx="30">
                  <c:v>3244.669922</c:v>
                </c:pt>
                <c:pt idx="31">
                  <c:v>3235.6599120000001</c:v>
                </c:pt>
                <c:pt idx="32">
                  <c:v>2974.280029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E56-4D25-87EB-3B4D08B0E345}"/>
            </c:ext>
          </c:extLst>
        </c:ser>
        <c:ser>
          <c:idx val="1"/>
          <c:order val="1"/>
          <c:tx>
            <c:v>Predicted Open S&amp;P</c:v>
          </c:tx>
          <c:spPr>
            <a:ln w="19050">
              <a:noFill/>
            </a:ln>
          </c:spPr>
          <c:xVal>
            <c:numRef>
              <c:f>'MTG Set Price Data'!$C$4:$C$36</c:f>
              <c:numCache>
                <c:formatCode>General</c:formatCode>
                <c:ptCount val="33"/>
                <c:pt idx="0">
                  <c:v>93335.5</c:v>
                </c:pt>
                <c:pt idx="1">
                  <c:v>85534.7</c:v>
                </c:pt>
                <c:pt idx="2">
                  <c:v>87948.7</c:v>
                </c:pt>
                <c:pt idx="3">
                  <c:v>90970.7</c:v>
                </c:pt>
                <c:pt idx="4">
                  <c:v>88400.3</c:v>
                </c:pt>
                <c:pt idx="5">
                  <c:v>86242.2</c:v>
                </c:pt>
                <c:pt idx="6">
                  <c:v>79857.5</c:v>
                </c:pt>
                <c:pt idx="7">
                  <c:v>61388.6</c:v>
                </c:pt>
                <c:pt idx="8">
                  <c:v>59704</c:v>
                </c:pt>
                <c:pt idx="9">
                  <c:v>58356.1</c:v>
                </c:pt>
                <c:pt idx="10">
                  <c:v>67380.899999999994</c:v>
                </c:pt>
                <c:pt idx="11">
                  <c:v>76250</c:v>
                </c:pt>
                <c:pt idx="12">
                  <c:v>75493.899999999994</c:v>
                </c:pt>
                <c:pt idx="13">
                  <c:v>86570</c:v>
                </c:pt>
                <c:pt idx="14">
                  <c:v>84231.8</c:v>
                </c:pt>
                <c:pt idx="15">
                  <c:v>96598.9</c:v>
                </c:pt>
                <c:pt idx="16">
                  <c:v>121289.1</c:v>
                </c:pt>
                <c:pt idx="17">
                  <c:v>112854.8</c:v>
                </c:pt>
                <c:pt idx="18">
                  <c:v>123265</c:v>
                </c:pt>
                <c:pt idx="19">
                  <c:v>99658.21</c:v>
                </c:pt>
                <c:pt idx="20">
                  <c:v>100713.60000000001</c:v>
                </c:pt>
                <c:pt idx="21">
                  <c:v>83452.899999999994</c:v>
                </c:pt>
                <c:pt idx="22">
                  <c:v>87284.2</c:v>
                </c:pt>
                <c:pt idx="23">
                  <c:v>106531.1</c:v>
                </c:pt>
                <c:pt idx="24">
                  <c:v>112286.39999999999</c:v>
                </c:pt>
                <c:pt idx="25">
                  <c:v>113725.3</c:v>
                </c:pt>
                <c:pt idx="26">
                  <c:v>134572.5</c:v>
                </c:pt>
                <c:pt idx="27">
                  <c:v>168771.6</c:v>
                </c:pt>
                <c:pt idx="28">
                  <c:v>176649.1</c:v>
                </c:pt>
                <c:pt idx="29">
                  <c:v>196354.6</c:v>
                </c:pt>
                <c:pt idx="30">
                  <c:v>188372.3</c:v>
                </c:pt>
                <c:pt idx="31">
                  <c:v>191449.8</c:v>
                </c:pt>
                <c:pt idx="32">
                  <c:v>190964.4</c:v>
                </c:pt>
              </c:numCache>
            </c:numRef>
          </c:xVal>
          <c:yVal>
            <c:numRef>
              <c:f>'S&amp;P 500 on ABU'!$B$27:$B$59</c:f>
              <c:numCache>
                <c:formatCode>General</c:formatCode>
                <c:ptCount val="33"/>
                <c:pt idx="0">
                  <c:v>2564.6500725911646</c:v>
                </c:pt>
                <c:pt idx="1">
                  <c:v>2604.9909674145415</c:v>
                </c:pt>
                <c:pt idx="2">
                  <c:v>2603.2790264423857</c:v>
                </c:pt>
                <c:pt idx="3">
                  <c:v>2614.8044555390425</c:v>
                </c:pt>
                <c:pt idx="4">
                  <c:v>2593.2374344071454</c:v>
                </c:pt>
                <c:pt idx="5">
                  <c:v>2599.5756427649212</c:v>
                </c:pt>
                <c:pt idx="6">
                  <c:v>2580.7755758139865</c:v>
                </c:pt>
                <c:pt idx="7">
                  <c:v>2581.889544304895</c:v>
                </c:pt>
                <c:pt idx="8">
                  <c:v>2574.2811656542735</c:v>
                </c:pt>
                <c:pt idx="9">
                  <c:v>2587.1668261007603</c:v>
                </c:pt>
                <c:pt idx="10">
                  <c:v>2628.212131973738</c:v>
                </c:pt>
                <c:pt idx="11">
                  <c:v>2730.3293180423789</c:v>
                </c:pt>
                <c:pt idx="12">
                  <c:v>2707.7918289180766</c:v>
                </c:pt>
                <c:pt idx="13">
                  <c:v>2717.4332692221888</c:v>
                </c:pt>
                <c:pt idx="14">
                  <c:v>2802.7539318511199</c:v>
                </c:pt>
                <c:pt idx="15">
                  <c:v>2824.1108346320389</c:v>
                </c:pt>
                <c:pt idx="16">
                  <c:v>2752.1255419718814</c:v>
                </c:pt>
                <c:pt idx="17">
                  <c:v>2840.2968615235595</c:v>
                </c:pt>
                <c:pt idx="18">
                  <c:v>2841.1054029170959</c:v>
                </c:pt>
                <c:pt idx="19">
                  <c:v>2852.7319526325691</c:v>
                </c:pt>
                <c:pt idx="20">
                  <c:v>2826.7743503260263</c:v>
                </c:pt>
                <c:pt idx="21">
                  <c:v>2820.9606927527057</c:v>
                </c:pt>
                <c:pt idx="22">
                  <c:v>2878.0075490786749</c:v>
                </c:pt>
                <c:pt idx="23">
                  <c:v>2965.1737018428194</c:v>
                </c:pt>
                <c:pt idx="24">
                  <c:v>2923.5170234048619</c:v>
                </c:pt>
                <c:pt idx="25">
                  <c:v>2951.7326096378501</c:v>
                </c:pt>
                <c:pt idx="26">
                  <c:v>2948.5035908713426</c:v>
                </c:pt>
                <c:pt idx="27">
                  <c:v>3054.5144967763972</c:v>
                </c:pt>
                <c:pt idx="28">
                  <c:v>3017.5354727655576</c:v>
                </c:pt>
                <c:pt idx="29">
                  <c:v>3082.4100917574692</c:v>
                </c:pt>
                <c:pt idx="30">
                  <c:v>3013.3667531181227</c:v>
                </c:pt>
                <c:pt idx="31">
                  <c:v>3090.4042971308882</c:v>
                </c:pt>
                <c:pt idx="32">
                  <c:v>3049.5370778195274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E56-4D25-87EB-3B4D08B0E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173968"/>
        <c:axId val="605175936"/>
      </c:scatterChart>
      <c:valAx>
        <c:axId val="60517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Alpha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5175936"/>
        <c:crosses val="autoZero"/>
        <c:crossBetween val="midCat"/>
      </c:valAx>
      <c:valAx>
        <c:axId val="605175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Open S&amp;P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5173968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Beta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Open S&amp;P</c:v>
          </c:tx>
          <c:spPr>
            <a:ln w="19050">
              <a:noFill/>
            </a:ln>
          </c:spPr>
          <c:xVal>
            <c:numRef>
              <c:f>'MTG Set Price Data'!$D$4:$D$36</c:f>
              <c:numCache>
                <c:formatCode>General</c:formatCode>
                <c:ptCount val="33"/>
                <c:pt idx="0">
                  <c:v>59809.8</c:v>
                </c:pt>
                <c:pt idx="1">
                  <c:v>68769.3</c:v>
                </c:pt>
                <c:pt idx="2">
                  <c:v>70999</c:v>
                </c:pt>
                <c:pt idx="3">
                  <c:v>72702.100000000006</c:v>
                </c:pt>
                <c:pt idx="4">
                  <c:v>68025.899999999994</c:v>
                </c:pt>
                <c:pt idx="5">
                  <c:v>63147.4</c:v>
                </c:pt>
                <c:pt idx="6">
                  <c:v>56543.6</c:v>
                </c:pt>
                <c:pt idx="7">
                  <c:v>58627.5</c:v>
                </c:pt>
                <c:pt idx="8">
                  <c:v>56589.8</c:v>
                </c:pt>
                <c:pt idx="9">
                  <c:v>52678.7</c:v>
                </c:pt>
                <c:pt idx="10">
                  <c:v>61275</c:v>
                </c:pt>
                <c:pt idx="11">
                  <c:v>74517.399999999994</c:v>
                </c:pt>
                <c:pt idx="12">
                  <c:v>67338.600000000006</c:v>
                </c:pt>
                <c:pt idx="13">
                  <c:v>71881.3</c:v>
                </c:pt>
                <c:pt idx="14">
                  <c:v>84175.6</c:v>
                </c:pt>
                <c:pt idx="15">
                  <c:v>80859.3</c:v>
                </c:pt>
                <c:pt idx="16">
                  <c:v>83132.899999999994</c:v>
                </c:pt>
                <c:pt idx="17">
                  <c:v>97323.7</c:v>
                </c:pt>
                <c:pt idx="18">
                  <c:v>98067.199999999997</c:v>
                </c:pt>
                <c:pt idx="19">
                  <c:v>99746.4</c:v>
                </c:pt>
                <c:pt idx="20">
                  <c:v>94553.2</c:v>
                </c:pt>
                <c:pt idx="21">
                  <c:v>91574.3</c:v>
                </c:pt>
                <c:pt idx="22">
                  <c:v>101097.60000000001</c:v>
                </c:pt>
                <c:pt idx="23">
                  <c:v>122921.60000000001</c:v>
                </c:pt>
                <c:pt idx="24">
                  <c:v>116905.60000000001</c:v>
                </c:pt>
                <c:pt idx="25">
                  <c:v>125131.9</c:v>
                </c:pt>
                <c:pt idx="26">
                  <c:v>127134.9</c:v>
                </c:pt>
                <c:pt idx="27">
                  <c:v>148723.6</c:v>
                </c:pt>
                <c:pt idx="28">
                  <c:v>138859.4</c:v>
                </c:pt>
                <c:pt idx="29">
                  <c:v>156176.20000000001</c:v>
                </c:pt>
                <c:pt idx="30">
                  <c:v>153837.1</c:v>
                </c:pt>
                <c:pt idx="31">
                  <c:v>158444.1</c:v>
                </c:pt>
                <c:pt idx="32">
                  <c:v>159879.9</c:v>
                </c:pt>
              </c:numCache>
            </c:numRef>
          </c:xVal>
          <c:yVal>
            <c:numRef>
              <c:f>'Bitcoin - S&amp;P 500 Data'!$K$4:$K$36</c:f>
              <c:numCache>
                <c:formatCode>General</c:formatCode>
                <c:ptCount val="33"/>
                <c:pt idx="0">
                  <c:v>2431.389893</c:v>
                </c:pt>
                <c:pt idx="1">
                  <c:v>2477.1000979999999</c:v>
                </c:pt>
                <c:pt idx="2">
                  <c:v>2474.419922</c:v>
                </c:pt>
                <c:pt idx="3">
                  <c:v>2521.1999510000001</c:v>
                </c:pt>
                <c:pt idx="4">
                  <c:v>2583.209961</c:v>
                </c:pt>
                <c:pt idx="5">
                  <c:v>2645.1000979999999</c:v>
                </c:pt>
                <c:pt idx="6">
                  <c:v>2683.7299800000001</c:v>
                </c:pt>
                <c:pt idx="7">
                  <c:v>2816.4499510000001</c:v>
                </c:pt>
                <c:pt idx="8">
                  <c:v>2715.219971</c:v>
                </c:pt>
                <c:pt idx="9">
                  <c:v>2633.4499510000001</c:v>
                </c:pt>
                <c:pt idx="10">
                  <c:v>2642.959961</c:v>
                </c:pt>
                <c:pt idx="11">
                  <c:v>2718.6999510000001</c:v>
                </c:pt>
                <c:pt idx="12">
                  <c:v>2704.9499510000001</c:v>
                </c:pt>
                <c:pt idx="13">
                  <c:v>2821.169922</c:v>
                </c:pt>
                <c:pt idx="14">
                  <c:v>2896.959961</c:v>
                </c:pt>
                <c:pt idx="15">
                  <c:v>2926.290039</c:v>
                </c:pt>
                <c:pt idx="16">
                  <c:v>2717.580078</c:v>
                </c:pt>
                <c:pt idx="17">
                  <c:v>2790.5</c:v>
                </c:pt>
                <c:pt idx="18">
                  <c:v>2476.959961</c:v>
                </c:pt>
                <c:pt idx="19">
                  <c:v>2702.320068</c:v>
                </c:pt>
                <c:pt idx="20">
                  <c:v>2798.219971</c:v>
                </c:pt>
                <c:pt idx="21">
                  <c:v>2848.6298830000001</c:v>
                </c:pt>
                <c:pt idx="22">
                  <c:v>2952.330078</c:v>
                </c:pt>
                <c:pt idx="23">
                  <c:v>2751.530029</c:v>
                </c:pt>
                <c:pt idx="24">
                  <c:v>2971.4099120000001</c:v>
                </c:pt>
                <c:pt idx="25">
                  <c:v>2980.320068</c:v>
                </c:pt>
                <c:pt idx="26">
                  <c:v>2909.01001</c:v>
                </c:pt>
                <c:pt idx="27">
                  <c:v>2983.6899410000001</c:v>
                </c:pt>
                <c:pt idx="28">
                  <c:v>3050.719971</c:v>
                </c:pt>
                <c:pt idx="29">
                  <c:v>3143.8500979999999</c:v>
                </c:pt>
                <c:pt idx="30">
                  <c:v>3244.669922</c:v>
                </c:pt>
                <c:pt idx="31">
                  <c:v>3235.6599120000001</c:v>
                </c:pt>
                <c:pt idx="32">
                  <c:v>2974.280029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7E1-44BE-A208-F003749BF67A}"/>
            </c:ext>
          </c:extLst>
        </c:ser>
        <c:ser>
          <c:idx val="1"/>
          <c:order val="1"/>
          <c:tx>
            <c:v>Predicted Open S&amp;P</c:v>
          </c:tx>
          <c:spPr>
            <a:ln w="19050">
              <a:noFill/>
            </a:ln>
          </c:spPr>
          <c:xVal>
            <c:numRef>
              <c:f>'MTG Set Price Data'!$D$4:$D$36</c:f>
              <c:numCache>
                <c:formatCode>General</c:formatCode>
                <c:ptCount val="33"/>
                <c:pt idx="0">
                  <c:v>59809.8</c:v>
                </c:pt>
                <c:pt idx="1">
                  <c:v>68769.3</c:v>
                </c:pt>
                <c:pt idx="2">
                  <c:v>70999</c:v>
                </c:pt>
                <c:pt idx="3">
                  <c:v>72702.100000000006</c:v>
                </c:pt>
                <c:pt idx="4">
                  <c:v>68025.899999999994</c:v>
                </c:pt>
                <c:pt idx="5">
                  <c:v>63147.4</c:v>
                </c:pt>
                <c:pt idx="6">
                  <c:v>56543.6</c:v>
                </c:pt>
                <c:pt idx="7">
                  <c:v>58627.5</c:v>
                </c:pt>
                <c:pt idx="8">
                  <c:v>56589.8</c:v>
                </c:pt>
                <c:pt idx="9">
                  <c:v>52678.7</c:v>
                </c:pt>
                <c:pt idx="10">
                  <c:v>61275</c:v>
                </c:pt>
                <c:pt idx="11">
                  <c:v>74517.399999999994</c:v>
                </c:pt>
                <c:pt idx="12">
                  <c:v>67338.600000000006</c:v>
                </c:pt>
                <c:pt idx="13">
                  <c:v>71881.3</c:v>
                </c:pt>
                <c:pt idx="14">
                  <c:v>84175.6</c:v>
                </c:pt>
                <c:pt idx="15">
                  <c:v>80859.3</c:v>
                </c:pt>
                <c:pt idx="16">
                  <c:v>83132.899999999994</c:v>
                </c:pt>
                <c:pt idx="17">
                  <c:v>97323.7</c:v>
                </c:pt>
                <c:pt idx="18">
                  <c:v>98067.199999999997</c:v>
                </c:pt>
                <c:pt idx="19">
                  <c:v>99746.4</c:v>
                </c:pt>
                <c:pt idx="20">
                  <c:v>94553.2</c:v>
                </c:pt>
                <c:pt idx="21">
                  <c:v>91574.3</c:v>
                </c:pt>
                <c:pt idx="22">
                  <c:v>101097.60000000001</c:v>
                </c:pt>
                <c:pt idx="23">
                  <c:v>122921.60000000001</c:v>
                </c:pt>
                <c:pt idx="24">
                  <c:v>116905.60000000001</c:v>
                </c:pt>
                <c:pt idx="25">
                  <c:v>125131.9</c:v>
                </c:pt>
                <c:pt idx="26">
                  <c:v>127134.9</c:v>
                </c:pt>
                <c:pt idx="27">
                  <c:v>148723.6</c:v>
                </c:pt>
                <c:pt idx="28">
                  <c:v>138859.4</c:v>
                </c:pt>
                <c:pt idx="29">
                  <c:v>156176.20000000001</c:v>
                </c:pt>
                <c:pt idx="30">
                  <c:v>153837.1</c:v>
                </c:pt>
                <c:pt idx="31">
                  <c:v>158444.1</c:v>
                </c:pt>
                <c:pt idx="32">
                  <c:v>159879.9</c:v>
                </c:pt>
              </c:numCache>
            </c:numRef>
          </c:xVal>
          <c:yVal>
            <c:numRef>
              <c:f>'S&amp;P 500 on ABU'!$B$27:$B$59</c:f>
              <c:numCache>
                <c:formatCode>General</c:formatCode>
                <c:ptCount val="33"/>
                <c:pt idx="0">
                  <c:v>2564.6500725911646</c:v>
                </c:pt>
                <c:pt idx="1">
                  <c:v>2604.9909674145415</c:v>
                </c:pt>
                <c:pt idx="2">
                  <c:v>2603.2790264423857</c:v>
                </c:pt>
                <c:pt idx="3">
                  <c:v>2614.8044555390425</c:v>
                </c:pt>
                <c:pt idx="4">
                  <c:v>2593.2374344071454</c:v>
                </c:pt>
                <c:pt idx="5">
                  <c:v>2599.5756427649212</c:v>
                </c:pt>
                <c:pt idx="6">
                  <c:v>2580.7755758139865</c:v>
                </c:pt>
                <c:pt idx="7">
                  <c:v>2581.889544304895</c:v>
                </c:pt>
                <c:pt idx="8">
                  <c:v>2574.2811656542735</c:v>
                </c:pt>
                <c:pt idx="9">
                  <c:v>2587.1668261007603</c:v>
                </c:pt>
                <c:pt idx="10">
                  <c:v>2628.212131973738</c:v>
                </c:pt>
                <c:pt idx="11">
                  <c:v>2730.3293180423789</c:v>
                </c:pt>
                <c:pt idx="12">
                  <c:v>2707.7918289180766</c:v>
                </c:pt>
                <c:pt idx="13">
                  <c:v>2717.4332692221888</c:v>
                </c:pt>
                <c:pt idx="14">
                  <c:v>2802.7539318511199</c:v>
                </c:pt>
                <c:pt idx="15">
                  <c:v>2824.1108346320389</c:v>
                </c:pt>
                <c:pt idx="16">
                  <c:v>2752.1255419718814</c:v>
                </c:pt>
                <c:pt idx="17">
                  <c:v>2840.2968615235595</c:v>
                </c:pt>
                <c:pt idx="18">
                  <c:v>2841.1054029170959</c:v>
                </c:pt>
                <c:pt idx="19">
                  <c:v>2852.7319526325691</c:v>
                </c:pt>
                <c:pt idx="20">
                  <c:v>2826.7743503260263</c:v>
                </c:pt>
                <c:pt idx="21">
                  <c:v>2820.9606927527057</c:v>
                </c:pt>
                <c:pt idx="22">
                  <c:v>2878.0075490786749</c:v>
                </c:pt>
                <c:pt idx="23">
                  <c:v>2965.1737018428194</c:v>
                </c:pt>
                <c:pt idx="24">
                  <c:v>2923.5170234048619</c:v>
                </c:pt>
                <c:pt idx="25">
                  <c:v>2951.7326096378501</c:v>
                </c:pt>
                <c:pt idx="26">
                  <c:v>2948.5035908713426</c:v>
                </c:pt>
                <c:pt idx="27">
                  <c:v>3054.5144967763972</c:v>
                </c:pt>
                <c:pt idx="28">
                  <c:v>3017.5354727655576</c:v>
                </c:pt>
                <c:pt idx="29">
                  <c:v>3082.4100917574692</c:v>
                </c:pt>
                <c:pt idx="30">
                  <c:v>3013.3667531181227</c:v>
                </c:pt>
                <c:pt idx="31">
                  <c:v>3090.4042971308882</c:v>
                </c:pt>
                <c:pt idx="32">
                  <c:v>3049.5370778195274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7E1-44BE-A208-F003749BF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407840"/>
        <c:axId val="603408496"/>
      </c:scatterChart>
      <c:valAx>
        <c:axId val="60340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Beta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3408496"/>
        <c:crosses val="autoZero"/>
        <c:crossBetween val="midCat"/>
      </c:valAx>
      <c:valAx>
        <c:axId val="6034084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Open S&amp;P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3407840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Unlimited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Open S&amp;P</c:v>
          </c:tx>
          <c:spPr>
            <a:ln w="19050">
              <a:noFill/>
            </a:ln>
          </c:spPr>
          <c:xVal>
            <c:numRef>
              <c:f>'MTG Set Price Data'!$E$4:$E$36</c:f>
              <c:numCache>
                <c:formatCode>General</c:formatCode>
                <c:ptCount val="33"/>
                <c:pt idx="0">
                  <c:v>23829.5</c:v>
                </c:pt>
                <c:pt idx="1">
                  <c:v>24021</c:v>
                </c:pt>
                <c:pt idx="2">
                  <c:v>23062.7</c:v>
                </c:pt>
                <c:pt idx="3">
                  <c:v>24080.1</c:v>
                </c:pt>
                <c:pt idx="4">
                  <c:v>23187.1</c:v>
                </c:pt>
                <c:pt idx="5">
                  <c:v>25953.7</c:v>
                </c:pt>
                <c:pt idx="6">
                  <c:v>25862.2</c:v>
                </c:pt>
                <c:pt idx="7">
                  <c:v>23036.3</c:v>
                </c:pt>
                <c:pt idx="8">
                  <c:v>22811.200000000001</c:v>
                </c:pt>
                <c:pt idx="9">
                  <c:v>26056.400000000001</c:v>
                </c:pt>
                <c:pt idx="10">
                  <c:v>28346.1</c:v>
                </c:pt>
                <c:pt idx="11">
                  <c:v>36230.9</c:v>
                </c:pt>
                <c:pt idx="12">
                  <c:v>36544.5</c:v>
                </c:pt>
                <c:pt idx="13">
                  <c:v>36925</c:v>
                </c:pt>
                <c:pt idx="14">
                  <c:v>41888.300000000003</c:v>
                </c:pt>
                <c:pt idx="15">
                  <c:v>47438.5</c:v>
                </c:pt>
                <c:pt idx="16">
                  <c:v>40031.4</c:v>
                </c:pt>
                <c:pt idx="17">
                  <c:v>43829.599999999999</c:v>
                </c:pt>
                <c:pt idx="18">
                  <c:v>44737.599999999999</c:v>
                </c:pt>
                <c:pt idx="19">
                  <c:v>42858.2</c:v>
                </c:pt>
                <c:pt idx="20">
                  <c:v>42042</c:v>
                </c:pt>
                <c:pt idx="21">
                  <c:v>40760.300000000003</c:v>
                </c:pt>
                <c:pt idx="22">
                  <c:v>44082</c:v>
                </c:pt>
                <c:pt idx="23">
                  <c:v>47342</c:v>
                </c:pt>
                <c:pt idx="24">
                  <c:v>45430.8</c:v>
                </c:pt>
                <c:pt idx="25">
                  <c:v>45435.9</c:v>
                </c:pt>
                <c:pt idx="26">
                  <c:v>46410</c:v>
                </c:pt>
                <c:pt idx="27">
                  <c:v>53795.199999999997</c:v>
                </c:pt>
                <c:pt idx="28">
                  <c:v>54445.1</c:v>
                </c:pt>
                <c:pt idx="29">
                  <c:v>56976.5</c:v>
                </c:pt>
                <c:pt idx="30">
                  <c:v>48440.7</c:v>
                </c:pt>
                <c:pt idx="31">
                  <c:v>56423.7</c:v>
                </c:pt>
                <c:pt idx="32">
                  <c:v>50562.6</c:v>
                </c:pt>
              </c:numCache>
            </c:numRef>
          </c:xVal>
          <c:yVal>
            <c:numRef>
              <c:f>'Bitcoin - S&amp;P 500 Data'!$K$4:$K$36</c:f>
              <c:numCache>
                <c:formatCode>General</c:formatCode>
                <c:ptCount val="33"/>
                <c:pt idx="0">
                  <c:v>2431.389893</c:v>
                </c:pt>
                <c:pt idx="1">
                  <c:v>2477.1000979999999</c:v>
                </c:pt>
                <c:pt idx="2">
                  <c:v>2474.419922</c:v>
                </c:pt>
                <c:pt idx="3">
                  <c:v>2521.1999510000001</c:v>
                </c:pt>
                <c:pt idx="4">
                  <c:v>2583.209961</c:v>
                </c:pt>
                <c:pt idx="5">
                  <c:v>2645.1000979999999</c:v>
                </c:pt>
                <c:pt idx="6">
                  <c:v>2683.7299800000001</c:v>
                </c:pt>
                <c:pt idx="7">
                  <c:v>2816.4499510000001</c:v>
                </c:pt>
                <c:pt idx="8">
                  <c:v>2715.219971</c:v>
                </c:pt>
                <c:pt idx="9">
                  <c:v>2633.4499510000001</c:v>
                </c:pt>
                <c:pt idx="10">
                  <c:v>2642.959961</c:v>
                </c:pt>
                <c:pt idx="11">
                  <c:v>2718.6999510000001</c:v>
                </c:pt>
                <c:pt idx="12">
                  <c:v>2704.9499510000001</c:v>
                </c:pt>
                <c:pt idx="13">
                  <c:v>2821.169922</c:v>
                </c:pt>
                <c:pt idx="14">
                  <c:v>2896.959961</c:v>
                </c:pt>
                <c:pt idx="15">
                  <c:v>2926.290039</c:v>
                </c:pt>
                <c:pt idx="16">
                  <c:v>2717.580078</c:v>
                </c:pt>
                <c:pt idx="17">
                  <c:v>2790.5</c:v>
                </c:pt>
                <c:pt idx="18">
                  <c:v>2476.959961</c:v>
                </c:pt>
                <c:pt idx="19">
                  <c:v>2702.320068</c:v>
                </c:pt>
                <c:pt idx="20">
                  <c:v>2798.219971</c:v>
                </c:pt>
                <c:pt idx="21">
                  <c:v>2848.6298830000001</c:v>
                </c:pt>
                <c:pt idx="22">
                  <c:v>2952.330078</c:v>
                </c:pt>
                <c:pt idx="23">
                  <c:v>2751.530029</c:v>
                </c:pt>
                <c:pt idx="24">
                  <c:v>2971.4099120000001</c:v>
                </c:pt>
                <c:pt idx="25">
                  <c:v>2980.320068</c:v>
                </c:pt>
                <c:pt idx="26">
                  <c:v>2909.01001</c:v>
                </c:pt>
                <c:pt idx="27">
                  <c:v>2983.6899410000001</c:v>
                </c:pt>
                <c:pt idx="28">
                  <c:v>3050.719971</c:v>
                </c:pt>
                <c:pt idx="29">
                  <c:v>3143.8500979999999</c:v>
                </c:pt>
                <c:pt idx="30">
                  <c:v>3244.669922</c:v>
                </c:pt>
                <c:pt idx="31">
                  <c:v>3235.6599120000001</c:v>
                </c:pt>
                <c:pt idx="32">
                  <c:v>2974.280029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762-4D0E-8428-D0A67583B0D9}"/>
            </c:ext>
          </c:extLst>
        </c:ser>
        <c:ser>
          <c:idx val="1"/>
          <c:order val="1"/>
          <c:tx>
            <c:v>Predicted Open S&amp;P</c:v>
          </c:tx>
          <c:spPr>
            <a:ln w="19050">
              <a:noFill/>
            </a:ln>
          </c:spPr>
          <c:xVal>
            <c:numRef>
              <c:f>'MTG Set Price Data'!$E$4:$E$36</c:f>
              <c:numCache>
                <c:formatCode>General</c:formatCode>
                <c:ptCount val="33"/>
                <c:pt idx="0">
                  <c:v>23829.5</c:v>
                </c:pt>
                <c:pt idx="1">
                  <c:v>24021</c:v>
                </c:pt>
                <c:pt idx="2">
                  <c:v>23062.7</c:v>
                </c:pt>
                <c:pt idx="3">
                  <c:v>24080.1</c:v>
                </c:pt>
                <c:pt idx="4">
                  <c:v>23187.1</c:v>
                </c:pt>
                <c:pt idx="5">
                  <c:v>25953.7</c:v>
                </c:pt>
                <c:pt idx="6">
                  <c:v>25862.2</c:v>
                </c:pt>
                <c:pt idx="7">
                  <c:v>23036.3</c:v>
                </c:pt>
                <c:pt idx="8">
                  <c:v>22811.200000000001</c:v>
                </c:pt>
                <c:pt idx="9">
                  <c:v>26056.400000000001</c:v>
                </c:pt>
                <c:pt idx="10">
                  <c:v>28346.1</c:v>
                </c:pt>
                <c:pt idx="11">
                  <c:v>36230.9</c:v>
                </c:pt>
                <c:pt idx="12">
                  <c:v>36544.5</c:v>
                </c:pt>
                <c:pt idx="13">
                  <c:v>36925</c:v>
                </c:pt>
                <c:pt idx="14">
                  <c:v>41888.300000000003</c:v>
                </c:pt>
                <c:pt idx="15">
                  <c:v>47438.5</c:v>
                </c:pt>
                <c:pt idx="16">
                  <c:v>40031.4</c:v>
                </c:pt>
                <c:pt idx="17">
                  <c:v>43829.599999999999</c:v>
                </c:pt>
                <c:pt idx="18">
                  <c:v>44737.599999999999</c:v>
                </c:pt>
                <c:pt idx="19">
                  <c:v>42858.2</c:v>
                </c:pt>
                <c:pt idx="20">
                  <c:v>42042</c:v>
                </c:pt>
                <c:pt idx="21">
                  <c:v>40760.300000000003</c:v>
                </c:pt>
                <c:pt idx="22">
                  <c:v>44082</c:v>
                </c:pt>
                <c:pt idx="23">
                  <c:v>47342</c:v>
                </c:pt>
                <c:pt idx="24">
                  <c:v>45430.8</c:v>
                </c:pt>
                <c:pt idx="25">
                  <c:v>45435.9</c:v>
                </c:pt>
                <c:pt idx="26">
                  <c:v>46410</c:v>
                </c:pt>
                <c:pt idx="27">
                  <c:v>53795.199999999997</c:v>
                </c:pt>
                <c:pt idx="28">
                  <c:v>54445.1</c:v>
                </c:pt>
                <c:pt idx="29">
                  <c:v>56976.5</c:v>
                </c:pt>
                <c:pt idx="30">
                  <c:v>48440.7</c:v>
                </c:pt>
                <c:pt idx="31">
                  <c:v>56423.7</c:v>
                </c:pt>
                <c:pt idx="32">
                  <c:v>50562.6</c:v>
                </c:pt>
              </c:numCache>
            </c:numRef>
          </c:xVal>
          <c:yVal>
            <c:numRef>
              <c:f>'S&amp;P 500 on ABU'!$B$27:$B$59</c:f>
              <c:numCache>
                <c:formatCode>General</c:formatCode>
                <c:ptCount val="33"/>
                <c:pt idx="0">
                  <c:v>2564.6500725911646</c:v>
                </c:pt>
                <c:pt idx="1">
                  <c:v>2604.9909674145415</c:v>
                </c:pt>
                <c:pt idx="2">
                  <c:v>2603.2790264423857</c:v>
                </c:pt>
                <c:pt idx="3">
                  <c:v>2614.8044555390425</c:v>
                </c:pt>
                <c:pt idx="4">
                  <c:v>2593.2374344071454</c:v>
                </c:pt>
                <c:pt idx="5">
                  <c:v>2599.5756427649212</c:v>
                </c:pt>
                <c:pt idx="6">
                  <c:v>2580.7755758139865</c:v>
                </c:pt>
                <c:pt idx="7">
                  <c:v>2581.889544304895</c:v>
                </c:pt>
                <c:pt idx="8">
                  <c:v>2574.2811656542735</c:v>
                </c:pt>
                <c:pt idx="9">
                  <c:v>2587.1668261007603</c:v>
                </c:pt>
                <c:pt idx="10">
                  <c:v>2628.212131973738</c:v>
                </c:pt>
                <c:pt idx="11">
                  <c:v>2730.3293180423789</c:v>
                </c:pt>
                <c:pt idx="12">
                  <c:v>2707.7918289180766</c:v>
                </c:pt>
                <c:pt idx="13">
                  <c:v>2717.4332692221888</c:v>
                </c:pt>
                <c:pt idx="14">
                  <c:v>2802.7539318511199</c:v>
                </c:pt>
                <c:pt idx="15">
                  <c:v>2824.1108346320389</c:v>
                </c:pt>
                <c:pt idx="16">
                  <c:v>2752.1255419718814</c:v>
                </c:pt>
                <c:pt idx="17">
                  <c:v>2840.2968615235595</c:v>
                </c:pt>
                <c:pt idx="18">
                  <c:v>2841.1054029170959</c:v>
                </c:pt>
                <c:pt idx="19">
                  <c:v>2852.7319526325691</c:v>
                </c:pt>
                <c:pt idx="20">
                  <c:v>2826.7743503260263</c:v>
                </c:pt>
                <c:pt idx="21">
                  <c:v>2820.9606927527057</c:v>
                </c:pt>
                <c:pt idx="22">
                  <c:v>2878.0075490786749</c:v>
                </c:pt>
                <c:pt idx="23">
                  <c:v>2965.1737018428194</c:v>
                </c:pt>
                <c:pt idx="24">
                  <c:v>2923.5170234048619</c:v>
                </c:pt>
                <c:pt idx="25">
                  <c:v>2951.7326096378501</c:v>
                </c:pt>
                <c:pt idx="26">
                  <c:v>2948.5035908713426</c:v>
                </c:pt>
                <c:pt idx="27">
                  <c:v>3054.5144967763972</c:v>
                </c:pt>
                <c:pt idx="28">
                  <c:v>3017.5354727655576</c:v>
                </c:pt>
                <c:pt idx="29">
                  <c:v>3082.4100917574692</c:v>
                </c:pt>
                <c:pt idx="30">
                  <c:v>3013.3667531181227</c:v>
                </c:pt>
                <c:pt idx="31">
                  <c:v>3090.4042971308882</c:v>
                </c:pt>
                <c:pt idx="32">
                  <c:v>3049.5370778195274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762-4D0E-8428-D0A67583B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801744"/>
        <c:axId val="380795512"/>
      </c:scatterChart>
      <c:valAx>
        <c:axId val="38080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Unlimited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80795512"/>
        <c:crosses val="autoZero"/>
        <c:crossBetween val="midCat"/>
      </c:valAx>
      <c:valAx>
        <c:axId val="380795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Open S&amp;P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80801744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'S&amp;P 500 on ABU'!$F$27:$F$59</c:f>
              <c:numCache>
                <c:formatCode>General</c:formatCode>
                <c:ptCount val="33"/>
                <c:pt idx="0">
                  <c:v>1.5151515151515151</c:v>
                </c:pt>
                <c:pt idx="1">
                  <c:v>4.545454545454545</c:v>
                </c:pt>
                <c:pt idx="2">
                  <c:v>7.5757575757575761</c:v>
                </c:pt>
                <c:pt idx="3">
                  <c:v>10.606060606060606</c:v>
                </c:pt>
                <c:pt idx="4">
                  <c:v>13.636363636363637</c:v>
                </c:pt>
                <c:pt idx="5">
                  <c:v>16.666666666666668</c:v>
                </c:pt>
                <c:pt idx="6">
                  <c:v>19.696969696969695</c:v>
                </c:pt>
                <c:pt idx="7">
                  <c:v>22.727272727272727</c:v>
                </c:pt>
                <c:pt idx="8">
                  <c:v>25.757575757575758</c:v>
                </c:pt>
                <c:pt idx="9">
                  <c:v>28.787878787878789</c:v>
                </c:pt>
                <c:pt idx="10">
                  <c:v>31.81818181818182</c:v>
                </c:pt>
                <c:pt idx="11">
                  <c:v>34.848484848484851</c:v>
                </c:pt>
                <c:pt idx="12">
                  <c:v>37.878787878787875</c:v>
                </c:pt>
                <c:pt idx="13">
                  <c:v>40.909090909090907</c:v>
                </c:pt>
                <c:pt idx="14">
                  <c:v>43.939393939393938</c:v>
                </c:pt>
                <c:pt idx="15">
                  <c:v>46.969696969696969</c:v>
                </c:pt>
                <c:pt idx="16">
                  <c:v>50</c:v>
                </c:pt>
                <c:pt idx="17">
                  <c:v>53.030303030303031</c:v>
                </c:pt>
                <c:pt idx="18">
                  <c:v>56.060606060606062</c:v>
                </c:pt>
                <c:pt idx="19">
                  <c:v>59.090909090909093</c:v>
                </c:pt>
                <c:pt idx="20">
                  <c:v>62.121212121212125</c:v>
                </c:pt>
                <c:pt idx="21">
                  <c:v>65.151515151515142</c:v>
                </c:pt>
                <c:pt idx="22">
                  <c:v>68.181818181818187</c:v>
                </c:pt>
                <c:pt idx="23">
                  <c:v>71.212121212121218</c:v>
                </c:pt>
                <c:pt idx="24">
                  <c:v>74.242424242424235</c:v>
                </c:pt>
                <c:pt idx="25">
                  <c:v>77.272727272727266</c:v>
                </c:pt>
                <c:pt idx="26">
                  <c:v>80.303030303030297</c:v>
                </c:pt>
                <c:pt idx="27">
                  <c:v>83.333333333333329</c:v>
                </c:pt>
                <c:pt idx="28">
                  <c:v>86.36363636363636</c:v>
                </c:pt>
                <c:pt idx="29">
                  <c:v>89.393939393939391</c:v>
                </c:pt>
                <c:pt idx="30">
                  <c:v>92.424242424242422</c:v>
                </c:pt>
                <c:pt idx="31">
                  <c:v>95.454545454545453</c:v>
                </c:pt>
                <c:pt idx="32">
                  <c:v>98.484848484848484</c:v>
                </c:pt>
              </c:numCache>
            </c:numRef>
          </c:xVal>
          <c:yVal>
            <c:numRef>
              <c:f>'S&amp;P 500 on ABU'!$G$27:$G$59</c:f>
              <c:numCache>
                <c:formatCode>General</c:formatCode>
                <c:ptCount val="33"/>
                <c:pt idx="0">
                  <c:v>2431.389893</c:v>
                </c:pt>
                <c:pt idx="1">
                  <c:v>2474.419922</c:v>
                </c:pt>
                <c:pt idx="2">
                  <c:v>2476.959961</c:v>
                </c:pt>
                <c:pt idx="3">
                  <c:v>2477.1000979999999</c:v>
                </c:pt>
                <c:pt idx="4">
                  <c:v>2521.1999510000001</c:v>
                </c:pt>
                <c:pt idx="5">
                  <c:v>2583.209961</c:v>
                </c:pt>
                <c:pt idx="6">
                  <c:v>2633.4499510000001</c:v>
                </c:pt>
                <c:pt idx="7">
                  <c:v>2642.959961</c:v>
                </c:pt>
                <c:pt idx="8">
                  <c:v>2645.1000979999999</c:v>
                </c:pt>
                <c:pt idx="9">
                  <c:v>2683.7299800000001</c:v>
                </c:pt>
                <c:pt idx="10">
                  <c:v>2702.320068</c:v>
                </c:pt>
                <c:pt idx="11">
                  <c:v>2704.9499510000001</c:v>
                </c:pt>
                <c:pt idx="12">
                  <c:v>2715.219971</c:v>
                </c:pt>
                <c:pt idx="13">
                  <c:v>2717.580078</c:v>
                </c:pt>
                <c:pt idx="14">
                  <c:v>2718.6999510000001</c:v>
                </c:pt>
                <c:pt idx="15">
                  <c:v>2751.530029</c:v>
                </c:pt>
                <c:pt idx="16">
                  <c:v>2790.5</c:v>
                </c:pt>
                <c:pt idx="17">
                  <c:v>2798.219971</c:v>
                </c:pt>
                <c:pt idx="18">
                  <c:v>2816.4499510000001</c:v>
                </c:pt>
                <c:pt idx="19">
                  <c:v>2821.169922</c:v>
                </c:pt>
                <c:pt idx="20">
                  <c:v>2848.6298830000001</c:v>
                </c:pt>
                <c:pt idx="21">
                  <c:v>2896.959961</c:v>
                </c:pt>
                <c:pt idx="22">
                  <c:v>2909.01001</c:v>
                </c:pt>
                <c:pt idx="23">
                  <c:v>2926.290039</c:v>
                </c:pt>
                <c:pt idx="24">
                  <c:v>2952.330078</c:v>
                </c:pt>
                <c:pt idx="25">
                  <c:v>2971.4099120000001</c:v>
                </c:pt>
                <c:pt idx="26">
                  <c:v>2974.280029</c:v>
                </c:pt>
                <c:pt idx="27">
                  <c:v>2980.320068</c:v>
                </c:pt>
                <c:pt idx="28">
                  <c:v>2983.6899410000001</c:v>
                </c:pt>
                <c:pt idx="29">
                  <c:v>3050.719971</c:v>
                </c:pt>
                <c:pt idx="30">
                  <c:v>3143.8500979999999</c:v>
                </c:pt>
                <c:pt idx="31">
                  <c:v>3235.6599120000001</c:v>
                </c:pt>
                <c:pt idx="32">
                  <c:v>3244.669922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81-4594-8E60-00E0E15F4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542896"/>
        <c:axId val="603562248"/>
      </c:scatterChart>
      <c:valAx>
        <c:axId val="60354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3562248"/>
        <c:crosses val="autoZero"/>
        <c:crossBetween val="midCat"/>
      </c:valAx>
      <c:valAx>
        <c:axId val="603562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Open S&amp;P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3542896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Alpha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'MTG Set Price Data'!$C$4:$C$36</c:f>
              <c:numCache>
                <c:formatCode>General</c:formatCode>
                <c:ptCount val="33"/>
                <c:pt idx="0">
                  <c:v>93335.5</c:v>
                </c:pt>
                <c:pt idx="1">
                  <c:v>85534.7</c:v>
                </c:pt>
                <c:pt idx="2">
                  <c:v>87948.7</c:v>
                </c:pt>
                <c:pt idx="3">
                  <c:v>90970.7</c:v>
                </c:pt>
                <c:pt idx="4">
                  <c:v>88400.3</c:v>
                </c:pt>
                <c:pt idx="5">
                  <c:v>86242.2</c:v>
                </c:pt>
                <c:pt idx="6">
                  <c:v>79857.5</c:v>
                </c:pt>
                <c:pt idx="7">
                  <c:v>61388.6</c:v>
                </c:pt>
                <c:pt idx="8">
                  <c:v>59704</c:v>
                </c:pt>
                <c:pt idx="9">
                  <c:v>58356.1</c:v>
                </c:pt>
                <c:pt idx="10">
                  <c:v>67380.899999999994</c:v>
                </c:pt>
                <c:pt idx="11">
                  <c:v>76250</c:v>
                </c:pt>
                <c:pt idx="12">
                  <c:v>75493.899999999994</c:v>
                </c:pt>
                <c:pt idx="13">
                  <c:v>86570</c:v>
                </c:pt>
                <c:pt idx="14">
                  <c:v>84231.8</c:v>
                </c:pt>
                <c:pt idx="15">
                  <c:v>96598.9</c:v>
                </c:pt>
                <c:pt idx="16">
                  <c:v>121289.1</c:v>
                </c:pt>
                <c:pt idx="17">
                  <c:v>112854.8</c:v>
                </c:pt>
                <c:pt idx="18">
                  <c:v>123265</c:v>
                </c:pt>
                <c:pt idx="19">
                  <c:v>99658.21</c:v>
                </c:pt>
                <c:pt idx="20">
                  <c:v>100713.60000000001</c:v>
                </c:pt>
                <c:pt idx="21">
                  <c:v>83452.899999999994</c:v>
                </c:pt>
                <c:pt idx="22">
                  <c:v>87284.2</c:v>
                </c:pt>
                <c:pt idx="23">
                  <c:v>106531.1</c:v>
                </c:pt>
                <c:pt idx="24">
                  <c:v>112286.39999999999</c:v>
                </c:pt>
                <c:pt idx="25">
                  <c:v>113725.3</c:v>
                </c:pt>
                <c:pt idx="26">
                  <c:v>134572.5</c:v>
                </c:pt>
                <c:pt idx="27">
                  <c:v>168771.6</c:v>
                </c:pt>
                <c:pt idx="28">
                  <c:v>176649.1</c:v>
                </c:pt>
                <c:pt idx="29">
                  <c:v>196354.6</c:v>
                </c:pt>
                <c:pt idx="30">
                  <c:v>188372.3</c:v>
                </c:pt>
                <c:pt idx="31">
                  <c:v>191449.8</c:v>
                </c:pt>
                <c:pt idx="32">
                  <c:v>190964.4</c:v>
                </c:pt>
              </c:numCache>
            </c:numRef>
          </c:xVal>
          <c:yVal>
            <c:numRef>
              <c:f>'Bitcoin on ABU'!$C$27:$C$59</c:f>
              <c:numCache>
                <c:formatCode>General</c:formatCode>
                <c:ptCount val="33"/>
                <c:pt idx="0">
                  <c:v>-4167.0483676877557</c:v>
                </c:pt>
                <c:pt idx="1">
                  <c:v>-4374.2342551526799</c:v>
                </c:pt>
                <c:pt idx="2">
                  <c:v>-2679.174790488375</c:v>
                </c:pt>
                <c:pt idx="3">
                  <c:v>-3003.8836275019503</c:v>
                </c:pt>
                <c:pt idx="4">
                  <c:v>-771.30553700871496</c:v>
                </c:pt>
                <c:pt idx="5">
                  <c:v>3384.0622289346811</c:v>
                </c:pt>
                <c:pt idx="6">
                  <c:v>7514.4646313445455</c:v>
                </c:pt>
                <c:pt idx="7">
                  <c:v>3009.5685200138314</c:v>
                </c:pt>
                <c:pt idx="8">
                  <c:v>3216.0005061411812</c:v>
                </c:pt>
                <c:pt idx="9">
                  <c:v>229.224843035513</c:v>
                </c:pt>
                <c:pt idx="10">
                  <c:v>2354.9490791426379</c:v>
                </c:pt>
                <c:pt idx="11">
                  <c:v>619.07210421384207</c:v>
                </c:pt>
                <c:pt idx="12">
                  <c:v>-95.046712495844986</c:v>
                </c:pt>
                <c:pt idx="13">
                  <c:v>1254.9364471268118</c:v>
                </c:pt>
                <c:pt idx="14">
                  <c:v>194.97375882194046</c:v>
                </c:pt>
                <c:pt idx="15">
                  <c:v>537.35177116137584</c:v>
                </c:pt>
                <c:pt idx="16">
                  <c:v>63.120058194088415</c:v>
                </c:pt>
                <c:pt idx="17">
                  <c:v>-2851.7782564682248</c:v>
                </c:pt>
                <c:pt idx="18">
                  <c:v>-2918.8499597340624</c:v>
                </c:pt>
                <c:pt idx="19">
                  <c:v>-3842.8127451854571</c:v>
                </c:pt>
                <c:pt idx="20">
                  <c:v>-3220.0455204545237</c:v>
                </c:pt>
                <c:pt idx="21">
                  <c:v>-3213.2891171664423</c:v>
                </c:pt>
                <c:pt idx="22">
                  <c:v>-2161.5849709824815</c:v>
                </c:pt>
                <c:pt idx="23">
                  <c:v>511.38127395517677</c:v>
                </c:pt>
                <c:pt idx="24">
                  <c:v>3016.719468769179</c:v>
                </c:pt>
                <c:pt idx="25">
                  <c:v>1902.5587502632516</c:v>
                </c:pt>
                <c:pt idx="26">
                  <c:v>1794.2538394933108</c:v>
                </c:pt>
                <c:pt idx="27">
                  <c:v>473.34276013493763</c:v>
                </c:pt>
                <c:pt idx="28">
                  <c:v>2058.031482688546</c:v>
                </c:pt>
                <c:pt idx="29">
                  <c:v>75.332171390096846</c:v>
                </c:pt>
                <c:pt idx="30">
                  <c:v>-902.20533635722222</c:v>
                </c:pt>
                <c:pt idx="31">
                  <c:v>1608.3990982052737</c:v>
                </c:pt>
                <c:pt idx="32">
                  <c:v>383.51640365360981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2D6-428D-8B47-548E08F26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394536"/>
        <c:axId val="811414544"/>
      </c:scatterChart>
      <c:valAx>
        <c:axId val="811394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Alpha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414544"/>
        <c:crosses val="autoZero"/>
        <c:crossBetween val="midCat"/>
      </c:valAx>
      <c:valAx>
        <c:axId val="8114145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94536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Beta  Residual Plot</a:t>
            </a:r>
          </a:p>
        </c:rich>
      </c:tx>
      <c:layout>
        <c:manualLayout>
          <c:xMode val="edge"/>
          <c:yMode val="edge"/>
          <c:x val="0.25129319772528436"/>
          <c:y val="4.1322314049586778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'MTG Set Price Data'!$D$4:$D$36</c:f>
              <c:numCache>
                <c:formatCode>General</c:formatCode>
                <c:ptCount val="33"/>
                <c:pt idx="0">
                  <c:v>59809.8</c:v>
                </c:pt>
                <c:pt idx="1">
                  <c:v>68769.3</c:v>
                </c:pt>
                <c:pt idx="2">
                  <c:v>70999</c:v>
                </c:pt>
                <c:pt idx="3">
                  <c:v>72702.100000000006</c:v>
                </c:pt>
                <c:pt idx="4">
                  <c:v>68025.899999999994</c:v>
                </c:pt>
                <c:pt idx="5">
                  <c:v>63147.4</c:v>
                </c:pt>
                <c:pt idx="6">
                  <c:v>56543.6</c:v>
                </c:pt>
                <c:pt idx="7">
                  <c:v>58627.5</c:v>
                </c:pt>
                <c:pt idx="8">
                  <c:v>56589.8</c:v>
                </c:pt>
                <c:pt idx="9">
                  <c:v>52678.7</c:v>
                </c:pt>
                <c:pt idx="10">
                  <c:v>61275</c:v>
                </c:pt>
                <c:pt idx="11">
                  <c:v>74517.399999999994</c:v>
                </c:pt>
                <c:pt idx="12">
                  <c:v>67338.600000000006</c:v>
                </c:pt>
                <c:pt idx="13">
                  <c:v>71881.3</c:v>
                </c:pt>
                <c:pt idx="14">
                  <c:v>84175.6</c:v>
                </c:pt>
                <c:pt idx="15">
                  <c:v>80859.3</c:v>
                </c:pt>
                <c:pt idx="16">
                  <c:v>83132.899999999994</c:v>
                </c:pt>
                <c:pt idx="17">
                  <c:v>97323.7</c:v>
                </c:pt>
                <c:pt idx="18">
                  <c:v>98067.199999999997</c:v>
                </c:pt>
                <c:pt idx="19">
                  <c:v>99746.4</c:v>
                </c:pt>
                <c:pt idx="20">
                  <c:v>94553.2</c:v>
                </c:pt>
                <c:pt idx="21">
                  <c:v>91574.3</c:v>
                </c:pt>
                <c:pt idx="22">
                  <c:v>101097.60000000001</c:v>
                </c:pt>
                <c:pt idx="23">
                  <c:v>122921.60000000001</c:v>
                </c:pt>
                <c:pt idx="24">
                  <c:v>116905.60000000001</c:v>
                </c:pt>
                <c:pt idx="25">
                  <c:v>125131.9</c:v>
                </c:pt>
                <c:pt idx="26">
                  <c:v>127134.9</c:v>
                </c:pt>
                <c:pt idx="27">
                  <c:v>148723.6</c:v>
                </c:pt>
                <c:pt idx="28">
                  <c:v>138859.4</c:v>
                </c:pt>
                <c:pt idx="29">
                  <c:v>156176.20000000001</c:v>
                </c:pt>
                <c:pt idx="30">
                  <c:v>153837.1</c:v>
                </c:pt>
                <c:pt idx="31">
                  <c:v>158444.1</c:v>
                </c:pt>
                <c:pt idx="32">
                  <c:v>159879.9</c:v>
                </c:pt>
              </c:numCache>
            </c:numRef>
          </c:xVal>
          <c:yVal>
            <c:numRef>
              <c:f>'Bitcoin on ABU'!$C$27:$C$59</c:f>
              <c:numCache>
                <c:formatCode>General</c:formatCode>
                <c:ptCount val="33"/>
                <c:pt idx="0">
                  <c:v>-4167.0483676877557</c:v>
                </c:pt>
                <c:pt idx="1">
                  <c:v>-4374.2342551526799</c:v>
                </c:pt>
                <c:pt idx="2">
                  <c:v>-2679.174790488375</c:v>
                </c:pt>
                <c:pt idx="3">
                  <c:v>-3003.8836275019503</c:v>
                </c:pt>
                <c:pt idx="4">
                  <c:v>-771.30553700871496</c:v>
                </c:pt>
                <c:pt idx="5">
                  <c:v>3384.0622289346811</c:v>
                </c:pt>
                <c:pt idx="6">
                  <c:v>7514.4646313445455</c:v>
                </c:pt>
                <c:pt idx="7">
                  <c:v>3009.5685200138314</c:v>
                </c:pt>
                <c:pt idx="8">
                  <c:v>3216.0005061411812</c:v>
                </c:pt>
                <c:pt idx="9">
                  <c:v>229.224843035513</c:v>
                </c:pt>
                <c:pt idx="10">
                  <c:v>2354.9490791426379</c:v>
                </c:pt>
                <c:pt idx="11">
                  <c:v>619.07210421384207</c:v>
                </c:pt>
                <c:pt idx="12">
                  <c:v>-95.046712495844986</c:v>
                </c:pt>
                <c:pt idx="13">
                  <c:v>1254.9364471268118</c:v>
                </c:pt>
                <c:pt idx="14">
                  <c:v>194.97375882194046</c:v>
                </c:pt>
                <c:pt idx="15">
                  <c:v>537.35177116137584</c:v>
                </c:pt>
                <c:pt idx="16">
                  <c:v>63.120058194088415</c:v>
                </c:pt>
                <c:pt idx="17">
                  <c:v>-2851.7782564682248</c:v>
                </c:pt>
                <c:pt idx="18">
                  <c:v>-2918.8499597340624</c:v>
                </c:pt>
                <c:pt idx="19">
                  <c:v>-3842.8127451854571</c:v>
                </c:pt>
                <c:pt idx="20">
                  <c:v>-3220.0455204545237</c:v>
                </c:pt>
                <c:pt idx="21">
                  <c:v>-3213.2891171664423</c:v>
                </c:pt>
                <c:pt idx="22">
                  <c:v>-2161.5849709824815</c:v>
                </c:pt>
                <c:pt idx="23">
                  <c:v>511.38127395517677</c:v>
                </c:pt>
                <c:pt idx="24">
                  <c:v>3016.719468769179</c:v>
                </c:pt>
                <c:pt idx="25">
                  <c:v>1902.5587502632516</c:v>
                </c:pt>
                <c:pt idx="26">
                  <c:v>1794.2538394933108</c:v>
                </c:pt>
                <c:pt idx="27">
                  <c:v>473.34276013493763</c:v>
                </c:pt>
                <c:pt idx="28">
                  <c:v>2058.031482688546</c:v>
                </c:pt>
                <c:pt idx="29">
                  <c:v>75.332171390096846</c:v>
                </c:pt>
                <c:pt idx="30">
                  <c:v>-902.20533635722222</c:v>
                </c:pt>
                <c:pt idx="31">
                  <c:v>1608.3990982052737</c:v>
                </c:pt>
                <c:pt idx="32">
                  <c:v>383.51640365360981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130-4713-931D-701C4FD5D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292200"/>
        <c:axId val="811295152"/>
      </c:scatterChart>
      <c:valAx>
        <c:axId val="811292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Beta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295152"/>
        <c:crosses val="autoZero"/>
        <c:crossBetween val="midCat"/>
      </c:valAx>
      <c:valAx>
        <c:axId val="8112951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292200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Unlimited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'MTG Set Price Data'!$E$4:$E$36</c:f>
              <c:numCache>
                <c:formatCode>General</c:formatCode>
                <c:ptCount val="33"/>
                <c:pt idx="0">
                  <c:v>23829.5</c:v>
                </c:pt>
                <c:pt idx="1">
                  <c:v>24021</c:v>
                </c:pt>
                <c:pt idx="2">
                  <c:v>23062.7</c:v>
                </c:pt>
                <c:pt idx="3">
                  <c:v>24080.1</c:v>
                </c:pt>
                <c:pt idx="4">
                  <c:v>23187.1</c:v>
                </c:pt>
                <c:pt idx="5">
                  <c:v>25953.7</c:v>
                </c:pt>
                <c:pt idx="6">
                  <c:v>25862.2</c:v>
                </c:pt>
                <c:pt idx="7">
                  <c:v>23036.3</c:v>
                </c:pt>
                <c:pt idx="8">
                  <c:v>22811.200000000001</c:v>
                </c:pt>
                <c:pt idx="9">
                  <c:v>26056.400000000001</c:v>
                </c:pt>
                <c:pt idx="10">
                  <c:v>28346.1</c:v>
                </c:pt>
                <c:pt idx="11">
                  <c:v>36230.9</c:v>
                </c:pt>
                <c:pt idx="12">
                  <c:v>36544.5</c:v>
                </c:pt>
                <c:pt idx="13">
                  <c:v>36925</c:v>
                </c:pt>
                <c:pt idx="14">
                  <c:v>41888.300000000003</c:v>
                </c:pt>
                <c:pt idx="15">
                  <c:v>47438.5</c:v>
                </c:pt>
                <c:pt idx="16">
                  <c:v>40031.4</c:v>
                </c:pt>
                <c:pt idx="17">
                  <c:v>43829.599999999999</c:v>
                </c:pt>
                <c:pt idx="18">
                  <c:v>44737.599999999999</c:v>
                </c:pt>
                <c:pt idx="19">
                  <c:v>42858.2</c:v>
                </c:pt>
                <c:pt idx="20">
                  <c:v>42042</c:v>
                </c:pt>
                <c:pt idx="21">
                  <c:v>40760.300000000003</c:v>
                </c:pt>
                <c:pt idx="22">
                  <c:v>44082</c:v>
                </c:pt>
                <c:pt idx="23">
                  <c:v>47342</c:v>
                </c:pt>
                <c:pt idx="24">
                  <c:v>45430.8</c:v>
                </c:pt>
                <c:pt idx="25">
                  <c:v>45435.9</c:v>
                </c:pt>
                <c:pt idx="26">
                  <c:v>46410</c:v>
                </c:pt>
                <c:pt idx="27">
                  <c:v>53795.199999999997</c:v>
                </c:pt>
                <c:pt idx="28">
                  <c:v>54445.1</c:v>
                </c:pt>
                <c:pt idx="29">
                  <c:v>56976.5</c:v>
                </c:pt>
                <c:pt idx="30">
                  <c:v>48440.7</c:v>
                </c:pt>
                <c:pt idx="31">
                  <c:v>56423.7</c:v>
                </c:pt>
                <c:pt idx="32">
                  <c:v>50562.6</c:v>
                </c:pt>
              </c:numCache>
            </c:numRef>
          </c:xVal>
          <c:yVal>
            <c:numRef>
              <c:f>'Bitcoin on ABU'!$C$27:$C$59</c:f>
              <c:numCache>
                <c:formatCode>General</c:formatCode>
                <c:ptCount val="33"/>
                <c:pt idx="0">
                  <c:v>-4167.0483676877557</c:v>
                </c:pt>
                <c:pt idx="1">
                  <c:v>-4374.2342551526799</c:v>
                </c:pt>
                <c:pt idx="2">
                  <c:v>-2679.174790488375</c:v>
                </c:pt>
                <c:pt idx="3">
                  <c:v>-3003.8836275019503</c:v>
                </c:pt>
                <c:pt idx="4">
                  <c:v>-771.30553700871496</c:v>
                </c:pt>
                <c:pt idx="5">
                  <c:v>3384.0622289346811</c:v>
                </c:pt>
                <c:pt idx="6">
                  <c:v>7514.4646313445455</c:v>
                </c:pt>
                <c:pt idx="7">
                  <c:v>3009.5685200138314</c:v>
                </c:pt>
                <c:pt idx="8">
                  <c:v>3216.0005061411812</c:v>
                </c:pt>
                <c:pt idx="9">
                  <c:v>229.224843035513</c:v>
                </c:pt>
                <c:pt idx="10">
                  <c:v>2354.9490791426379</c:v>
                </c:pt>
                <c:pt idx="11">
                  <c:v>619.07210421384207</c:v>
                </c:pt>
                <c:pt idx="12">
                  <c:v>-95.046712495844986</c:v>
                </c:pt>
                <c:pt idx="13">
                  <c:v>1254.9364471268118</c:v>
                </c:pt>
                <c:pt idx="14">
                  <c:v>194.97375882194046</c:v>
                </c:pt>
                <c:pt idx="15">
                  <c:v>537.35177116137584</c:v>
                </c:pt>
                <c:pt idx="16">
                  <c:v>63.120058194088415</c:v>
                </c:pt>
                <c:pt idx="17">
                  <c:v>-2851.7782564682248</c:v>
                </c:pt>
                <c:pt idx="18">
                  <c:v>-2918.8499597340624</c:v>
                </c:pt>
                <c:pt idx="19">
                  <c:v>-3842.8127451854571</c:v>
                </c:pt>
                <c:pt idx="20">
                  <c:v>-3220.0455204545237</c:v>
                </c:pt>
                <c:pt idx="21">
                  <c:v>-3213.2891171664423</c:v>
                </c:pt>
                <c:pt idx="22">
                  <c:v>-2161.5849709824815</c:v>
                </c:pt>
                <c:pt idx="23">
                  <c:v>511.38127395517677</c:v>
                </c:pt>
                <c:pt idx="24">
                  <c:v>3016.719468769179</c:v>
                </c:pt>
                <c:pt idx="25">
                  <c:v>1902.5587502632516</c:v>
                </c:pt>
                <c:pt idx="26">
                  <c:v>1794.2538394933108</c:v>
                </c:pt>
                <c:pt idx="27">
                  <c:v>473.34276013493763</c:v>
                </c:pt>
                <c:pt idx="28">
                  <c:v>2058.031482688546</c:v>
                </c:pt>
                <c:pt idx="29">
                  <c:v>75.332171390096846</c:v>
                </c:pt>
                <c:pt idx="30">
                  <c:v>-902.20533635722222</c:v>
                </c:pt>
                <c:pt idx="31">
                  <c:v>1608.3990982052737</c:v>
                </c:pt>
                <c:pt idx="32">
                  <c:v>383.51640365360981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20B-4864-A0AF-0626EB6E3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289248"/>
        <c:axId val="811317784"/>
      </c:scatterChart>
      <c:valAx>
        <c:axId val="81128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Unlimited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17784"/>
        <c:crosses val="autoZero"/>
        <c:crossBetween val="midCat"/>
      </c:valAx>
      <c:valAx>
        <c:axId val="811317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289248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Alpha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Open Bitcoin</c:v>
          </c:tx>
          <c:spPr>
            <a:ln w="19050">
              <a:noFill/>
            </a:ln>
          </c:spPr>
          <c:xVal>
            <c:numRef>
              <c:f>'MTG Set Price Data'!$C$4:$C$36</c:f>
              <c:numCache>
                <c:formatCode>General</c:formatCode>
                <c:ptCount val="33"/>
                <c:pt idx="0">
                  <c:v>93335.5</c:v>
                </c:pt>
                <c:pt idx="1">
                  <c:v>85534.7</c:v>
                </c:pt>
                <c:pt idx="2">
                  <c:v>87948.7</c:v>
                </c:pt>
                <c:pt idx="3">
                  <c:v>90970.7</c:v>
                </c:pt>
                <c:pt idx="4">
                  <c:v>88400.3</c:v>
                </c:pt>
                <c:pt idx="5">
                  <c:v>86242.2</c:v>
                </c:pt>
                <c:pt idx="6">
                  <c:v>79857.5</c:v>
                </c:pt>
                <c:pt idx="7">
                  <c:v>61388.6</c:v>
                </c:pt>
                <c:pt idx="8">
                  <c:v>59704</c:v>
                </c:pt>
                <c:pt idx="9">
                  <c:v>58356.1</c:v>
                </c:pt>
                <c:pt idx="10">
                  <c:v>67380.899999999994</c:v>
                </c:pt>
                <c:pt idx="11">
                  <c:v>76250</c:v>
                </c:pt>
                <c:pt idx="12">
                  <c:v>75493.899999999994</c:v>
                </c:pt>
                <c:pt idx="13">
                  <c:v>86570</c:v>
                </c:pt>
                <c:pt idx="14">
                  <c:v>84231.8</c:v>
                </c:pt>
                <c:pt idx="15">
                  <c:v>96598.9</c:v>
                </c:pt>
                <c:pt idx="16">
                  <c:v>121289.1</c:v>
                </c:pt>
                <c:pt idx="17">
                  <c:v>112854.8</c:v>
                </c:pt>
                <c:pt idx="18">
                  <c:v>123265</c:v>
                </c:pt>
                <c:pt idx="19">
                  <c:v>99658.21</c:v>
                </c:pt>
                <c:pt idx="20">
                  <c:v>100713.60000000001</c:v>
                </c:pt>
                <c:pt idx="21">
                  <c:v>83452.899999999994</c:v>
                </c:pt>
                <c:pt idx="22">
                  <c:v>87284.2</c:v>
                </c:pt>
                <c:pt idx="23">
                  <c:v>106531.1</c:v>
                </c:pt>
                <c:pt idx="24">
                  <c:v>112286.39999999999</c:v>
                </c:pt>
                <c:pt idx="25">
                  <c:v>113725.3</c:v>
                </c:pt>
                <c:pt idx="26">
                  <c:v>134572.5</c:v>
                </c:pt>
                <c:pt idx="27">
                  <c:v>168771.6</c:v>
                </c:pt>
                <c:pt idx="28">
                  <c:v>176649.1</c:v>
                </c:pt>
                <c:pt idx="29">
                  <c:v>196354.6</c:v>
                </c:pt>
                <c:pt idx="30">
                  <c:v>188372.3</c:v>
                </c:pt>
                <c:pt idx="31">
                  <c:v>191449.8</c:v>
                </c:pt>
                <c:pt idx="32">
                  <c:v>190964.4</c:v>
                </c:pt>
              </c:numCache>
            </c:numRef>
          </c:xVal>
          <c:yVal>
            <c:numRef>
              <c:f>'Bitcoin - S&amp;P 500 Data'!$C$4:$C$36</c:f>
              <c:numCache>
                <c:formatCode>General</c:formatCode>
                <c:ptCount val="33"/>
                <c:pt idx="0">
                  <c:v>2492.6000979999999</c:v>
                </c:pt>
                <c:pt idx="1">
                  <c:v>2871.3000489999999</c:v>
                </c:pt>
                <c:pt idx="2">
                  <c:v>4701.7597660000001</c:v>
                </c:pt>
                <c:pt idx="3">
                  <c:v>4341.0498049999997</c:v>
                </c:pt>
                <c:pt idx="4">
                  <c:v>6440.9702150000003</c:v>
                </c:pt>
                <c:pt idx="5">
                  <c:v>10198.599609000001</c:v>
                </c:pt>
                <c:pt idx="6">
                  <c:v>14112.200194999999</c:v>
                </c:pt>
                <c:pt idx="7">
                  <c:v>10237.299805000001</c:v>
                </c:pt>
                <c:pt idx="8">
                  <c:v>10385</c:v>
                </c:pt>
                <c:pt idx="9">
                  <c:v>7003.0600590000004</c:v>
                </c:pt>
                <c:pt idx="10">
                  <c:v>9251.4697269999997</c:v>
                </c:pt>
                <c:pt idx="11">
                  <c:v>7500.7001950000003</c:v>
                </c:pt>
                <c:pt idx="12">
                  <c:v>6411.6801759999998</c:v>
                </c:pt>
                <c:pt idx="13">
                  <c:v>7769.0400390000004</c:v>
                </c:pt>
                <c:pt idx="14">
                  <c:v>7044.8100590000004</c:v>
                </c:pt>
                <c:pt idx="15">
                  <c:v>6619.8500979999999</c:v>
                </c:pt>
                <c:pt idx="16">
                  <c:v>6318.1401370000003</c:v>
                </c:pt>
                <c:pt idx="17">
                  <c:v>4024.4643550000001</c:v>
                </c:pt>
                <c:pt idx="18">
                  <c:v>3746.7133789999998</c:v>
                </c:pt>
                <c:pt idx="19">
                  <c:v>3460.5471189999998</c:v>
                </c:pt>
                <c:pt idx="20">
                  <c:v>3853.7570799999999</c:v>
                </c:pt>
                <c:pt idx="21">
                  <c:v>4105.3623049999997</c:v>
                </c:pt>
                <c:pt idx="22">
                  <c:v>5350.9145509999998</c:v>
                </c:pt>
                <c:pt idx="23">
                  <c:v>8573.8398440000001</c:v>
                </c:pt>
                <c:pt idx="24">
                  <c:v>10796.930664</c:v>
                </c:pt>
                <c:pt idx="25">
                  <c:v>10077.442383</c:v>
                </c:pt>
                <c:pt idx="26">
                  <c:v>9630.5927730000003</c:v>
                </c:pt>
                <c:pt idx="27">
                  <c:v>8299.7207030000009</c:v>
                </c:pt>
                <c:pt idx="28">
                  <c:v>9193.9921880000002</c:v>
                </c:pt>
                <c:pt idx="29">
                  <c:v>7571.6162109999996</c:v>
                </c:pt>
                <c:pt idx="30">
                  <c:v>7194.8920900000003</c:v>
                </c:pt>
                <c:pt idx="31">
                  <c:v>9346.3574219999991</c:v>
                </c:pt>
                <c:pt idx="32">
                  <c:v>8599.7587889999995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278-40DB-9D3D-3139E3E0338D}"/>
            </c:ext>
          </c:extLst>
        </c:ser>
        <c:ser>
          <c:idx val="1"/>
          <c:order val="1"/>
          <c:tx>
            <c:v>Predicted Open Bitcoin</c:v>
          </c:tx>
          <c:spPr>
            <a:ln w="19050">
              <a:noFill/>
            </a:ln>
          </c:spPr>
          <c:xVal>
            <c:numRef>
              <c:f>'MTG Set Price Data'!$C$4:$C$36</c:f>
              <c:numCache>
                <c:formatCode>General</c:formatCode>
                <c:ptCount val="33"/>
                <c:pt idx="0">
                  <c:v>93335.5</c:v>
                </c:pt>
                <c:pt idx="1">
                  <c:v>85534.7</c:v>
                </c:pt>
                <c:pt idx="2">
                  <c:v>87948.7</c:v>
                </c:pt>
                <c:pt idx="3">
                  <c:v>90970.7</c:v>
                </c:pt>
                <c:pt idx="4">
                  <c:v>88400.3</c:v>
                </c:pt>
                <c:pt idx="5">
                  <c:v>86242.2</c:v>
                </c:pt>
                <c:pt idx="6">
                  <c:v>79857.5</c:v>
                </c:pt>
                <c:pt idx="7">
                  <c:v>61388.6</c:v>
                </c:pt>
                <c:pt idx="8">
                  <c:v>59704</c:v>
                </c:pt>
                <c:pt idx="9">
                  <c:v>58356.1</c:v>
                </c:pt>
                <c:pt idx="10">
                  <c:v>67380.899999999994</c:v>
                </c:pt>
                <c:pt idx="11">
                  <c:v>76250</c:v>
                </c:pt>
                <c:pt idx="12">
                  <c:v>75493.899999999994</c:v>
                </c:pt>
                <c:pt idx="13">
                  <c:v>86570</c:v>
                </c:pt>
                <c:pt idx="14">
                  <c:v>84231.8</c:v>
                </c:pt>
                <c:pt idx="15">
                  <c:v>96598.9</c:v>
                </c:pt>
                <c:pt idx="16">
                  <c:v>121289.1</c:v>
                </c:pt>
                <c:pt idx="17">
                  <c:v>112854.8</c:v>
                </c:pt>
                <c:pt idx="18">
                  <c:v>123265</c:v>
                </c:pt>
                <c:pt idx="19">
                  <c:v>99658.21</c:v>
                </c:pt>
                <c:pt idx="20">
                  <c:v>100713.60000000001</c:v>
                </c:pt>
                <c:pt idx="21">
                  <c:v>83452.899999999994</c:v>
                </c:pt>
                <c:pt idx="22">
                  <c:v>87284.2</c:v>
                </c:pt>
                <c:pt idx="23">
                  <c:v>106531.1</c:v>
                </c:pt>
                <c:pt idx="24">
                  <c:v>112286.39999999999</c:v>
                </c:pt>
                <c:pt idx="25">
                  <c:v>113725.3</c:v>
                </c:pt>
                <c:pt idx="26">
                  <c:v>134572.5</c:v>
                </c:pt>
                <c:pt idx="27">
                  <c:v>168771.6</c:v>
                </c:pt>
                <c:pt idx="28">
                  <c:v>176649.1</c:v>
                </c:pt>
                <c:pt idx="29">
                  <c:v>196354.6</c:v>
                </c:pt>
                <c:pt idx="30">
                  <c:v>188372.3</c:v>
                </c:pt>
                <c:pt idx="31">
                  <c:v>191449.8</c:v>
                </c:pt>
                <c:pt idx="32">
                  <c:v>190964.4</c:v>
                </c:pt>
              </c:numCache>
            </c:numRef>
          </c:xVal>
          <c:yVal>
            <c:numRef>
              <c:f>'Bitcoin on ABU'!$B$27:$B$59</c:f>
              <c:numCache>
                <c:formatCode>General</c:formatCode>
                <c:ptCount val="33"/>
                <c:pt idx="0">
                  <c:v>6659.6484656877556</c:v>
                </c:pt>
                <c:pt idx="1">
                  <c:v>7245.5343041526794</c:v>
                </c:pt>
                <c:pt idx="2">
                  <c:v>7380.9345564883752</c:v>
                </c:pt>
                <c:pt idx="3">
                  <c:v>7344.9334325019499</c:v>
                </c:pt>
                <c:pt idx="4">
                  <c:v>7212.2757520087152</c:v>
                </c:pt>
                <c:pt idx="5">
                  <c:v>6814.5373800653197</c:v>
                </c:pt>
                <c:pt idx="6">
                  <c:v>6597.7355636554539</c:v>
                </c:pt>
                <c:pt idx="7">
                  <c:v>7227.7312849861692</c:v>
                </c:pt>
                <c:pt idx="8">
                  <c:v>7168.9994938588188</c:v>
                </c:pt>
                <c:pt idx="9">
                  <c:v>6773.8352159644874</c:v>
                </c:pt>
                <c:pt idx="10">
                  <c:v>6896.5206478573618</c:v>
                </c:pt>
                <c:pt idx="11">
                  <c:v>6881.6280907861583</c:v>
                </c:pt>
                <c:pt idx="12">
                  <c:v>6506.7268884958448</c:v>
                </c:pt>
                <c:pt idx="13">
                  <c:v>6514.1035918731886</c:v>
                </c:pt>
                <c:pt idx="14">
                  <c:v>6849.8363001780599</c:v>
                </c:pt>
                <c:pt idx="15">
                  <c:v>6082.4983268386241</c:v>
                </c:pt>
                <c:pt idx="16">
                  <c:v>6255.0200788059119</c:v>
                </c:pt>
                <c:pt idx="17">
                  <c:v>6876.2426114682248</c:v>
                </c:pt>
                <c:pt idx="18">
                  <c:v>6665.5633387340622</c:v>
                </c:pt>
                <c:pt idx="19">
                  <c:v>7303.3598641854569</c:v>
                </c:pt>
                <c:pt idx="20">
                  <c:v>7073.8026004545236</c:v>
                </c:pt>
                <c:pt idx="21">
                  <c:v>7318.651422166442</c:v>
                </c:pt>
                <c:pt idx="22">
                  <c:v>7512.4995219824814</c:v>
                </c:pt>
                <c:pt idx="23">
                  <c:v>8062.4585700448233</c:v>
                </c:pt>
                <c:pt idx="24">
                  <c:v>7780.2111952308205</c:v>
                </c:pt>
                <c:pt idx="25">
                  <c:v>8174.883632736748</c:v>
                </c:pt>
                <c:pt idx="26">
                  <c:v>7836.3389335066895</c:v>
                </c:pt>
                <c:pt idx="27">
                  <c:v>7826.3779428650632</c:v>
                </c:pt>
                <c:pt idx="28">
                  <c:v>7135.9607053114541</c:v>
                </c:pt>
                <c:pt idx="29">
                  <c:v>7496.2840396099027</c:v>
                </c:pt>
                <c:pt idx="30">
                  <c:v>8097.0974263572225</c:v>
                </c:pt>
                <c:pt idx="31">
                  <c:v>7737.9583237947254</c:v>
                </c:pt>
                <c:pt idx="32">
                  <c:v>8216.2423853463897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278-40DB-9D3D-3139E3E03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394536"/>
        <c:axId val="811289248"/>
      </c:scatterChart>
      <c:valAx>
        <c:axId val="811394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Alpha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289248"/>
        <c:crosses val="autoZero"/>
        <c:crossBetween val="midCat"/>
      </c:valAx>
      <c:valAx>
        <c:axId val="811289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Open Bitcoin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94536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Beta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Open Bitcoin</c:v>
          </c:tx>
          <c:spPr>
            <a:ln w="19050">
              <a:noFill/>
            </a:ln>
          </c:spPr>
          <c:xVal>
            <c:numRef>
              <c:f>'MTG Set Price Data'!$D$4:$D$36</c:f>
              <c:numCache>
                <c:formatCode>General</c:formatCode>
                <c:ptCount val="33"/>
                <c:pt idx="0">
                  <c:v>59809.8</c:v>
                </c:pt>
                <c:pt idx="1">
                  <c:v>68769.3</c:v>
                </c:pt>
                <c:pt idx="2">
                  <c:v>70999</c:v>
                </c:pt>
                <c:pt idx="3">
                  <c:v>72702.100000000006</c:v>
                </c:pt>
                <c:pt idx="4">
                  <c:v>68025.899999999994</c:v>
                </c:pt>
                <c:pt idx="5">
                  <c:v>63147.4</c:v>
                </c:pt>
                <c:pt idx="6">
                  <c:v>56543.6</c:v>
                </c:pt>
                <c:pt idx="7">
                  <c:v>58627.5</c:v>
                </c:pt>
                <c:pt idx="8">
                  <c:v>56589.8</c:v>
                </c:pt>
                <c:pt idx="9">
                  <c:v>52678.7</c:v>
                </c:pt>
                <c:pt idx="10">
                  <c:v>61275</c:v>
                </c:pt>
                <c:pt idx="11">
                  <c:v>74517.399999999994</c:v>
                </c:pt>
                <c:pt idx="12">
                  <c:v>67338.600000000006</c:v>
                </c:pt>
                <c:pt idx="13">
                  <c:v>71881.3</c:v>
                </c:pt>
                <c:pt idx="14">
                  <c:v>84175.6</c:v>
                </c:pt>
                <c:pt idx="15">
                  <c:v>80859.3</c:v>
                </c:pt>
                <c:pt idx="16">
                  <c:v>83132.899999999994</c:v>
                </c:pt>
                <c:pt idx="17">
                  <c:v>97323.7</c:v>
                </c:pt>
                <c:pt idx="18">
                  <c:v>98067.199999999997</c:v>
                </c:pt>
                <c:pt idx="19">
                  <c:v>99746.4</c:v>
                </c:pt>
                <c:pt idx="20">
                  <c:v>94553.2</c:v>
                </c:pt>
                <c:pt idx="21">
                  <c:v>91574.3</c:v>
                </c:pt>
                <c:pt idx="22">
                  <c:v>101097.60000000001</c:v>
                </c:pt>
                <c:pt idx="23">
                  <c:v>122921.60000000001</c:v>
                </c:pt>
                <c:pt idx="24">
                  <c:v>116905.60000000001</c:v>
                </c:pt>
                <c:pt idx="25">
                  <c:v>125131.9</c:v>
                </c:pt>
                <c:pt idx="26">
                  <c:v>127134.9</c:v>
                </c:pt>
                <c:pt idx="27">
                  <c:v>148723.6</c:v>
                </c:pt>
                <c:pt idx="28">
                  <c:v>138859.4</c:v>
                </c:pt>
                <c:pt idx="29">
                  <c:v>156176.20000000001</c:v>
                </c:pt>
                <c:pt idx="30">
                  <c:v>153837.1</c:v>
                </c:pt>
                <c:pt idx="31">
                  <c:v>158444.1</c:v>
                </c:pt>
                <c:pt idx="32">
                  <c:v>159879.9</c:v>
                </c:pt>
              </c:numCache>
            </c:numRef>
          </c:xVal>
          <c:yVal>
            <c:numRef>
              <c:f>'Bitcoin - S&amp;P 500 Data'!$C$4:$C$36</c:f>
              <c:numCache>
                <c:formatCode>General</c:formatCode>
                <c:ptCount val="33"/>
                <c:pt idx="0">
                  <c:v>2492.6000979999999</c:v>
                </c:pt>
                <c:pt idx="1">
                  <c:v>2871.3000489999999</c:v>
                </c:pt>
                <c:pt idx="2">
                  <c:v>4701.7597660000001</c:v>
                </c:pt>
                <c:pt idx="3">
                  <c:v>4341.0498049999997</c:v>
                </c:pt>
                <c:pt idx="4">
                  <c:v>6440.9702150000003</c:v>
                </c:pt>
                <c:pt idx="5">
                  <c:v>10198.599609000001</c:v>
                </c:pt>
                <c:pt idx="6">
                  <c:v>14112.200194999999</c:v>
                </c:pt>
                <c:pt idx="7">
                  <c:v>10237.299805000001</c:v>
                </c:pt>
                <c:pt idx="8">
                  <c:v>10385</c:v>
                </c:pt>
                <c:pt idx="9">
                  <c:v>7003.0600590000004</c:v>
                </c:pt>
                <c:pt idx="10">
                  <c:v>9251.4697269999997</c:v>
                </c:pt>
                <c:pt idx="11">
                  <c:v>7500.7001950000003</c:v>
                </c:pt>
                <c:pt idx="12">
                  <c:v>6411.6801759999998</c:v>
                </c:pt>
                <c:pt idx="13">
                  <c:v>7769.0400390000004</c:v>
                </c:pt>
                <c:pt idx="14">
                  <c:v>7044.8100590000004</c:v>
                </c:pt>
                <c:pt idx="15">
                  <c:v>6619.8500979999999</c:v>
                </c:pt>
                <c:pt idx="16">
                  <c:v>6318.1401370000003</c:v>
                </c:pt>
                <c:pt idx="17">
                  <c:v>4024.4643550000001</c:v>
                </c:pt>
                <c:pt idx="18">
                  <c:v>3746.7133789999998</c:v>
                </c:pt>
                <c:pt idx="19">
                  <c:v>3460.5471189999998</c:v>
                </c:pt>
                <c:pt idx="20">
                  <c:v>3853.7570799999999</c:v>
                </c:pt>
                <c:pt idx="21">
                  <c:v>4105.3623049999997</c:v>
                </c:pt>
                <c:pt idx="22">
                  <c:v>5350.9145509999998</c:v>
                </c:pt>
                <c:pt idx="23">
                  <c:v>8573.8398440000001</c:v>
                </c:pt>
                <c:pt idx="24">
                  <c:v>10796.930664</c:v>
                </c:pt>
                <c:pt idx="25">
                  <c:v>10077.442383</c:v>
                </c:pt>
                <c:pt idx="26">
                  <c:v>9630.5927730000003</c:v>
                </c:pt>
                <c:pt idx="27">
                  <c:v>8299.7207030000009</c:v>
                </c:pt>
                <c:pt idx="28">
                  <c:v>9193.9921880000002</c:v>
                </c:pt>
                <c:pt idx="29">
                  <c:v>7571.6162109999996</c:v>
                </c:pt>
                <c:pt idx="30">
                  <c:v>7194.8920900000003</c:v>
                </c:pt>
                <c:pt idx="31">
                  <c:v>9346.3574219999991</c:v>
                </c:pt>
                <c:pt idx="32">
                  <c:v>8599.7587889999995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16E-410D-BAC3-58B821ED99EF}"/>
            </c:ext>
          </c:extLst>
        </c:ser>
        <c:ser>
          <c:idx val="1"/>
          <c:order val="1"/>
          <c:tx>
            <c:v>Predicted Open Bitcoin</c:v>
          </c:tx>
          <c:spPr>
            <a:ln w="19050">
              <a:noFill/>
            </a:ln>
          </c:spPr>
          <c:xVal>
            <c:numRef>
              <c:f>'MTG Set Price Data'!$D$4:$D$36</c:f>
              <c:numCache>
                <c:formatCode>General</c:formatCode>
                <c:ptCount val="33"/>
                <c:pt idx="0">
                  <c:v>59809.8</c:v>
                </c:pt>
                <c:pt idx="1">
                  <c:v>68769.3</c:v>
                </c:pt>
                <c:pt idx="2">
                  <c:v>70999</c:v>
                </c:pt>
                <c:pt idx="3">
                  <c:v>72702.100000000006</c:v>
                </c:pt>
                <c:pt idx="4">
                  <c:v>68025.899999999994</c:v>
                </c:pt>
                <c:pt idx="5">
                  <c:v>63147.4</c:v>
                </c:pt>
                <c:pt idx="6">
                  <c:v>56543.6</c:v>
                </c:pt>
                <c:pt idx="7">
                  <c:v>58627.5</c:v>
                </c:pt>
                <c:pt idx="8">
                  <c:v>56589.8</c:v>
                </c:pt>
                <c:pt idx="9">
                  <c:v>52678.7</c:v>
                </c:pt>
                <c:pt idx="10">
                  <c:v>61275</c:v>
                </c:pt>
                <c:pt idx="11">
                  <c:v>74517.399999999994</c:v>
                </c:pt>
                <c:pt idx="12">
                  <c:v>67338.600000000006</c:v>
                </c:pt>
                <c:pt idx="13">
                  <c:v>71881.3</c:v>
                </c:pt>
                <c:pt idx="14">
                  <c:v>84175.6</c:v>
                </c:pt>
                <c:pt idx="15">
                  <c:v>80859.3</c:v>
                </c:pt>
                <c:pt idx="16">
                  <c:v>83132.899999999994</c:v>
                </c:pt>
                <c:pt idx="17">
                  <c:v>97323.7</c:v>
                </c:pt>
                <c:pt idx="18">
                  <c:v>98067.199999999997</c:v>
                </c:pt>
                <c:pt idx="19">
                  <c:v>99746.4</c:v>
                </c:pt>
                <c:pt idx="20">
                  <c:v>94553.2</c:v>
                </c:pt>
                <c:pt idx="21">
                  <c:v>91574.3</c:v>
                </c:pt>
                <c:pt idx="22">
                  <c:v>101097.60000000001</c:v>
                </c:pt>
                <c:pt idx="23">
                  <c:v>122921.60000000001</c:v>
                </c:pt>
                <c:pt idx="24">
                  <c:v>116905.60000000001</c:v>
                </c:pt>
                <c:pt idx="25">
                  <c:v>125131.9</c:v>
                </c:pt>
                <c:pt idx="26">
                  <c:v>127134.9</c:v>
                </c:pt>
                <c:pt idx="27">
                  <c:v>148723.6</c:v>
                </c:pt>
                <c:pt idx="28">
                  <c:v>138859.4</c:v>
                </c:pt>
                <c:pt idx="29">
                  <c:v>156176.20000000001</c:v>
                </c:pt>
                <c:pt idx="30">
                  <c:v>153837.1</c:v>
                </c:pt>
                <c:pt idx="31">
                  <c:v>158444.1</c:v>
                </c:pt>
                <c:pt idx="32">
                  <c:v>159879.9</c:v>
                </c:pt>
              </c:numCache>
            </c:numRef>
          </c:xVal>
          <c:yVal>
            <c:numRef>
              <c:f>'Bitcoin on ABU'!$B$27:$B$59</c:f>
              <c:numCache>
                <c:formatCode>General</c:formatCode>
                <c:ptCount val="33"/>
                <c:pt idx="0">
                  <c:v>6659.6484656877556</c:v>
                </c:pt>
                <c:pt idx="1">
                  <c:v>7245.5343041526794</c:v>
                </c:pt>
                <c:pt idx="2">
                  <c:v>7380.9345564883752</c:v>
                </c:pt>
                <c:pt idx="3">
                  <c:v>7344.9334325019499</c:v>
                </c:pt>
                <c:pt idx="4">
                  <c:v>7212.2757520087152</c:v>
                </c:pt>
                <c:pt idx="5">
                  <c:v>6814.5373800653197</c:v>
                </c:pt>
                <c:pt idx="6">
                  <c:v>6597.7355636554539</c:v>
                </c:pt>
                <c:pt idx="7">
                  <c:v>7227.7312849861692</c:v>
                </c:pt>
                <c:pt idx="8">
                  <c:v>7168.9994938588188</c:v>
                </c:pt>
                <c:pt idx="9">
                  <c:v>6773.8352159644874</c:v>
                </c:pt>
                <c:pt idx="10">
                  <c:v>6896.5206478573618</c:v>
                </c:pt>
                <c:pt idx="11">
                  <c:v>6881.6280907861583</c:v>
                </c:pt>
                <c:pt idx="12">
                  <c:v>6506.7268884958448</c:v>
                </c:pt>
                <c:pt idx="13">
                  <c:v>6514.1035918731886</c:v>
                </c:pt>
                <c:pt idx="14">
                  <c:v>6849.8363001780599</c:v>
                </c:pt>
                <c:pt idx="15">
                  <c:v>6082.4983268386241</c:v>
                </c:pt>
                <c:pt idx="16">
                  <c:v>6255.0200788059119</c:v>
                </c:pt>
                <c:pt idx="17">
                  <c:v>6876.2426114682248</c:v>
                </c:pt>
                <c:pt idx="18">
                  <c:v>6665.5633387340622</c:v>
                </c:pt>
                <c:pt idx="19">
                  <c:v>7303.3598641854569</c:v>
                </c:pt>
                <c:pt idx="20">
                  <c:v>7073.8026004545236</c:v>
                </c:pt>
                <c:pt idx="21">
                  <c:v>7318.651422166442</c:v>
                </c:pt>
                <c:pt idx="22">
                  <c:v>7512.4995219824814</c:v>
                </c:pt>
                <c:pt idx="23">
                  <c:v>8062.4585700448233</c:v>
                </c:pt>
                <c:pt idx="24">
                  <c:v>7780.2111952308205</c:v>
                </c:pt>
                <c:pt idx="25">
                  <c:v>8174.883632736748</c:v>
                </c:pt>
                <c:pt idx="26">
                  <c:v>7836.3389335066895</c:v>
                </c:pt>
                <c:pt idx="27">
                  <c:v>7826.3779428650632</c:v>
                </c:pt>
                <c:pt idx="28">
                  <c:v>7135.9607053114541</c:v>
                </c:pt>
                <c:pt idx="29">
                  <c:v>7496.2840396099027</c:v>
                </c:pt>
                <c:pt idx="30">
                  <c:v>8097.0974263572225</c:v>
                </c:pt>
                <c:pt idx="31">
                  <c:v>7737.9583237947254</c:v>
                </c:pt>
                <c:pt idx="32">
                  <c:v>8216.2423853463897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16E-410D-BAC3-58B821ED9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191024"/>
        <c:axId val="605182824"/>
      </c:scatterChart>
      <c:valAx>
        <c:axId val="60519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Beta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5182824"/>
        <c:crosses val="autoZero"/>
        <c:crossBetween val="midCat"/>
      </c:valAx>
      <c:valAx>
        <c:axId val="605182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Open Bitcoin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5191024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layout>
        <c:manualLayout>
          <c:xMode val="edge"/>
          <c:yMode val="edge"/>
          <c:x val="0.19513888888888889"/>
          <c:y val="4.8010973936899862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'Bitcoin on S&amp;P 500'!$F$26:$F$58</c:f>
              <c:numCache>
                <c:formatCode>General</c:formatCode>
                <c:ptCount val="33"/>
                <c:pt idx="0">
                  <c:v>1.5151515151515151</c:v>
                </c:pt>
                <c:pt idx="1">
                  <c:v>4.545454545454545</c:v>
                </c:pt>
                <c:pt idx="2">
                  <c:v>7.5757575757575761</c:v>
                </c:pt>
                <c:pt idx="3">
                  <c:v>10.606060606060606</c:v>
                </c:pt>
                <c:pt idx="4">
                  <c:v>13.636363636363637</c:v>
                </c:pt>
                <c:pt idx="5">
                  <c:v>16.666666666666668</c:v>
                </c:pt>
                <c:pt idx="6">
                  <c:v>19.696969696969695</c:v>
                </c:pt>
                <c:pt idx="7">
                  <c:v>22.727272727272727</c:v>
                </c:pt>
                <c:pt idx="8">
                  <c:v>25.757575757575758</c:v>
                </c:pt>
                <c:pt idx="9">
                  <c:v>28.787878787878789</c:v>
                </c:pt>
                <c:pt idx="10">
                  <c:v>31.81818181818182</c:v>
                </c:pt>
                <c:pt idx="11">
                  <c:v>34.848484848484851</c:v>
                </c:pt>
                <c:pt idx="12">
                  <c:v>37.878787878787875</c:v>
                </c:pt>
                <c:pt idx="13">
                  <c:v>40.909090909090907</c:v>
                </c:pt>
                <c:pt idx="14">
                  <c:v>43.939393939393938</c:v>
                </c:pt>
                <c:pt idx="15">
                  <c:v>46.969696969696969</c:v>
                </c:pt>
                <c:pt idx="16">
                  <c:v>50</c:v>
                </c:pt>
                <c:pt idx="17">
                  <c:v>53.030303030303031</c:v>
                </c:pt>
                <c:pt idx="18">
                  <c:v>56.060606060606062</c:v>
                </c:pt>
                <c:pt idx="19">
                  <c:v>59.090909090909093</c:v>
                </c:pt>
                <c:pt idx="20">
                  <c:v>62.121212121212125</c:v>
                </c:pt>
                <c:pt idx="21">
                  <c:v>65.151515151515142</c:v>
                </c:pt>
                <c:pt idx="22">
                  <c:v>68.181818181818187</c:v>
                </c:pt>
                <c:pt idx="23">
                  <c:v>71.212121212121218</c:v>
                </c:pt>
                <c:pt idx="24">
                  <c:v>74.242424242424235</c:v>
                </c:pt>
                <c:pt idx="25">
                  <c:v>77.272727272727266</c:v>
                </c:pt>
                <c:pt idx="26">
                  <c:v>80.303030303030297</c:v>
                </c:pt>
                <c:pt idx="27">
                  <c:v>83.333333333333329</c:v>
                </c:pt>
                <c:pt idx="28">
                  <c:v>86.36363636363636</c:v>
                </c:pt>
                <c:pt idx="29">
                  <c:v>89.393939393939391</c:v>
                </c:pt>
                <c:pt idx="30">
                  <c:v>92.424242424242422</c:v>
                </c:pt>
                <c:pt idx="31">
                  <c:v>95.454545454545453</c:v>
                </c:pt>
                <c:pt idx="32">
                  <c:v>98.484848484848484</c:v>
                </c:pt>
              </c:numCache>
            </c:numRef>
          </c:xVal>
          <c:yVal>
            <c:numRef>
              <c:f>'Bitcoin on S&amp;P 500'!$G$26:$G$58</c:f>
              <c:numCache>
                <c:formatCode>General</c:formatCode>
                <c:ptCount val="33"/>
                <c:pt idx="0">
                  <c:v>2492.6000979999999</c:v>
                </c:pt>
                <c:pt idx="1">
                  <c:v>2871.3000489999999</c:v>
                </c:pt>
                <c:pt idx="2">
                  <c:v>3460.5471189999998</c:v>
                </c:pt>
                <c:pt idx="3">
                  <c:v>3746.7133789999998</c:v>
                </c:pt>
                <c:pt idx="4">
                  <c:v>3853.7570799999999</c:v>
                </c:pt>
                <c:pt idx="5">
                  <c:v>4024.4643550000001</c:v>
                </c:pt>
                <c:pt idx="6">
                  <c:v>4105.3623049999997</c:v>
                </c:pt>
                <c:pt idx="7">
                  <c:v>4341.0498049999997</c:v>
                </c:pt>
                <c:pt idx="8">
                  <c:v>4701.7597660000001</c:v>
                </c:pt>
                <c:pt idx="9">
                  <c:v>5350.9145509999998</c:v>
                </c:pt>
                <c:pt idx="10">
                  <c:v>6318.1401370000003</c:v>
                </c:pt>
                <c:pt idx="11">
                  <c:v>6411.6801759999998</c:v>
                </c:pt>
                <c:pt idx="12">
                  <c:v>6440.9702150000003</c:v>
                </c:pt>
                <c:pt idx="13">
                  <c:v>6619.8500979999999</c:v>
                </c:pt>
                <c:pt idx="14">
                  <c:v>7003.0600590000004</c:v>
                </c:pt>
                <c:pt idx="15">
                  <c:v>7044.8100590000004</c:v>
                </c:pt>
                <c:pt idx="16">
                  <c:v>7194.8920900000003</c:v>
                </c:pt>
                <c:pt idx="17">
                  <c:v>7500.7001950000003</c:v>
                </c:pt>
                <c:pt idx="18">
                  <c:v>7571.6162109999996</c:v>
                </c:pt>
                <c:pt idx="19">
                  <c:v>7769.0400390000004</c:v>
                </c:pt>
                <c:pt idx="20">
                  <c:v>8299.7207030000009</c:v>
                </c:pt>
                <c:pt idx="21">
                  <c:v>8573.8398440000001</c:v>
                </c:pt>
                <c:pt idx="22">
                  <c:v>8599.7587889999995</c:v>
                </c:pt>
                <c:pt idx="23">
                  <c:v>9193.9921880000002</c:v>
                </c:pt>
                <c:pt idx="24">
                  <c:v>9251.4697269999997</c:v>
                </c:pt>
                <c:pt idx="25">
                  <c:v>9346.3574219999991</c:v>
                </c:pt>
                <c:pt idx="26">
                  <c:v>9630.5927730000003</c:v>
                </c:pt>
                <c:pt idx="27">
                  <c:v>10077.442383</c:v>
                </c:pt>
                <c:pt idx="28">
                  <c:v>10198.599609000001</c:v>
                </c:pt>
                <c:pt idx="29">
                  <c:v>10237.299805000001</c:v>
                </c:pt>
                <c:pt idx="30">
                  <c:v>10385</c:v>
                </c:pt>
                <c:pt idx="31">
                  <c:v>10796.930664</c:v>
                </c:pt>
                <c:pt idx="32">
                  <c:v>14112.200194999999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6F4-4E61-8B02-0333CC5E8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746504"/>
        <c:axId val="606749784"/>
      </c:scatterChart>
      <c:valAx>
        <c:axId val="606746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6749784"/>
        <c:crosses val="autoZero"/>
        <c:crossBetween val="midCat"/>
      </c:valAx>
      <c:valAx>
        <c:axId val="606749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Open Bitcoin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6746504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Unlimited Line Fit  Plot</a:t>
            </a:r>
          </a:p>
        </c:rich>
      </c:tx>
      <c:layout>
        <c:manualLayout>
          <c:xMode val="edge"/>
          <c:yMode val="edge"/>
          <c:x val="0.19458333333333333"/>
          <c:y val="4.8010973936899862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Open Bitcoin</c:v>
          </c:tx>
          <c:spPr>
            <a:ln w="19050">
              <a:noFill/>
            </a:ln>
          </c:spPr>
          <c:xVal>
            <c:numRef>
              <c:f>'MTG Set Price Data'!$E$4:$E$36</c:f>
              <c:numCache>
                <c:formatCode>General</c:formatCode>
                <c:ptCount val="33"/>
                <c:pt idx="0">
                  <c:v>23829.5</c:v>
                </c:pt>
                <c:pt idx="1">
                  <c:v>24021</c:v>
                </c:pt>
                <c:pt idx="2">
                  <c:v>23062.7</c:v>
                </c:pt>
                <c:pt idx="3">
                  <c:v>24080.1</c:v>
                </c:pt>
                <c:pt idx="4">
                  <c:v>23187.1</c:v>
                </c:pt>
                <c:pt idx="5">
                  <c:v>25953.7</c:v>
                </c:pt>
                <c:pt idx="6">
                  <c:v>25862.2</c:v>
                </c:pt>
                <c:pt idx="7">
                  <c:v>23036.3</c:v>
                </c:pt>
                <c:pt idx="8">
                  <c:v>22811.200000000001</c:v>
                </c:pt>
                <c:pt idx="9">
                  <c:v>26056.400000000001</c:v>
                </c:pt>
                <c:pt idx="10">
                  <c:v>28346.1</c:v>
                </c:pt>
                <c:pt idx="11">
                  <c:v>36230.9</c:v>
                </c:pt>
                <c:pt idx="12">
                  <c:v>36544.5</c:v>
                </c:pt>
                <c:pt idx="13">
                  <c:v>36925</c:v>
                </c:pt>
                <c:pt idx="14">
                  <c:v>41888.300000000003</c:v>
                </c:pt>
                <c:pt idx="15">
                  <c:v>47438.5</c:v>
                </c:pt>
                <c:pt idx="16">
                  <c:v>40031.4</c:v>
                </c:pt>
                <c:pt idx="17">
                  <c:v>43829.599999999999</c:v>
                </c:pt>
                <c:pt idx="18">
                  <c:v>44737.599999999999</c:v>
                </c:pt>
                <c:pt idx="19">
                  <c:v>42858.2</c:v>
                </c:pt>
                <c:pt idx="20">
                  <c:v>42042</c:v>
                </c:pt>
                <c:pt idx="21">
                  <c:v>40760.300000000003</c:v>
                </c:pt>
                <c:pt idx="22">
                  <c:v>44082</c:v>
                </c:pt>
                <c:pt idx="23">
                  <c:v>47342</c:v>
                </c:pt>
                <c:pt idx="24">
                  <c:v>45430.8</c:v>
                </c:pt>
                <c:pt idx="25">
                  <c:v>45435.9</c:v>
                </c:pt>
                <c:pt idx="26">
                  <c:v>46410</c:v>
                </c:pt>
                <c:pt idx="27">
                  <c:v>53795.199999999997</c:v>
                </c:pt>
                <c:pt idx="28">
                  <c:v>54445.1</c:v>
                </c:pt>
                <c:pt idx="29">
                  <c:v>56976.5</c:v>
                </c:pt>
                <c:pt idx="30">
                  <c:v>48440.7</c:v>
                </c:pt>
                <c:pt idx="31">
                  <c:v>56423.7</c:v>
                </c:pt>
                <c:pt idx="32">
                  <c:v>50562.6</c:v>
                </c:pt>
              </c:numCache>
            </c:numRef>
          </c:xVal>
          <c:yVal>
            <c:numRef>
              <c:f>'Bitcoin - S&amp;P 500 Data'!$C$4:$C$36</c:f>
              <c:numCache>
                <c:formatCode>General</c:formatCode>
                <c:ptCount val="33"/>
                <c:pt idx="0">
                  <c:v>2492.6000979999999</c:v>
                </c:pt>
                <c:pt idx="1">
                  <c:v>2871.3000489999999</c:v>
                </c:pt>
                <c:pt idx="2">
                  <c:v>4701.7597660000001</c:v>
                </c:pt>
                <c:pt idx="3">
                  <c:v>4341.0498049999997</c:v>
                </c:pt>
                <c:pt idx="4">
                  <c:v>6440.9702150000003</c:v>
                </c:pt>
                <c:pt idx="5">
                  <c:v>10198.599609000001</c:v>
                </c:pt>
                <c:pt idx="6">
                  <c:v>14112.200194999999</c:v>
                </c:pt>
                <c:pt idx="7">
                  <c:v>10237.299805000001</c:v>
                </c:pt>
                <c:pt idx="8">
                  <c:v>10385</c:v>
                </c:pt>
                <c:pt idx="9">
                  <c:v>7003.0600590000004</c:v>
                </c:pt>
                <c:pt idx="10">
                  <c:v>9251.4697269999997</c:v>
                </c:pt>
                <c:pt idx="11">
                  <c:v>7500.7001950000003</c:v>
                </c:pt>
                <c:pt idx="12">
                  <c:v>6411.6801759999998</c:v>
                </c:pt>
                <c:pt idx="13">
                  <c:v>7769.0400390000004</c:v>
                </c:pt>
                <c:pt idx="14">
                  <c:v>7044.8100590000004</c:v>
                </c:pt>
                <c:pt idx="15">
                  <c:v>6619.8500979999999</c:v>
                </c:pt>
                <c:pt idx="16">
                  <c:v>6318.1401370000003</c:v>
                </c:pt>
                <c:pt idx="17">
                  <c:v>4024.4643550000001</c:v>
                </c:pt>
                <c:pt idx="18">
                  <c:v>3746.7133789999998</c:v>
                </c:pt>
                <c:pt idx="19">
                  <c:v>3460.5471189999998</c:v>
                </c:pt>
                <c:pt idx="20">
                  <c:v>3853.7570799999999</c:v>
                </c:pt>
                <c:pt idx="21">
                  <c:v>4105.3623049999997</c:v>
                </c:pt>
                <c:pt idx="22">
                  <c:v>5350.9145509999998</c:v>
                </c:pt>
                <c:pt idx="23">
                  <c:v>8573.8398440000001</c:v>
                </c:pt>
                <c:pt idx="24">
                  <c:v>10796.930664</c:v>
                </c:pt>
                <c:pt idx="25">
                  <c:v>10077.442383</c:v>
                </c:pt>
                <c:pt idx="26">
                  <c:v>9630.5927730000003</c:v>
                </c:pt>
                <c:pt idx="27">
                  <c:v>8299.7207030000009</c:v>
                </c:pt>
                <c:pt idx="28">
                  <c:v>9193.9921880000002</c:v>
                </c:pt>
                <c:pt idx="29">
                  <c:v>7571.6162109999996</c:v>
                </c:pt>
                <c:pt idx="30">
                  <c:v>7194.8920900000003</c:v>
                </c:pt>
                <c:pt idx="31">
                  <c:v>9346.3574219999991</c:v>
                </c:pt>
                <c:pt idx="32">
                  <c:v>8599.7587889999995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EC0-43B9-A543-ED0F99487F2E}"/>
            </c:ext>
          </c:extLst>
        </c:ser>
        <c:ser>
          <c:idx val="1"/>
          <c:order val="1"/>
          <c:tx>
            <c:v>Predicted Open Bitcoin</c:v>
          </c:tx>
          <c:spPr>
            <a:ln w="19050">
              <a:noFill/>
            </a:ln>
          </c:spPr>
          <c:xVal>
            <c:numRef>
              <c:f>'MTG Set Price Data'!$E$4:$E$36</c:f>
              <c:numCache>
                <c:formatCode>General</c:formatCode>
                <c:ptCount val="33"/>
                <c:pt idx="0">
                  <c:v>23829.5</c:v>
                </c:pt>
                <c:pt idx="1">
                  <c:v>24021</c:v>
                </c:pt>
                <c:pt idx="2">
                  <c:v>23062.7</c:v>
                </c:pt>
                <c:pt idx="3">
                  <c:v>24080.1</c:v>
                </c:pt>
                <c:pt idx="4">
                  <c:v>23187.1</c:v>
                </c:pt>
                <c:pt idx="5">
                  <c:v>25953.7</c:v>
                </c:pt>
                <c:pt idx="6">
                  <c:v>25862.2</c:v>
                </c:pt>
                <c:pt idx="7">
                  <c:v>23036.3</c:v>
                </c:pt>
                <c:pt idx="8">
                  <c:v>22811.200000000001</c:v>
                </c:pt>
                <c:pt idx="9">
                  <c:v>26056.400000000001</c:v>
                </c:pt>
                <c:pt idx="10">
                  <c:v>28346.1</c:v>
                </c:pt>
                <c:pt idx="11">
                  <c:v>36230.9</c:v>
                </c:pt>
                <c:pt idx="12">
                  <c:v>36544.5</c:v>
                </c:pt>
                <c:pt idx="13">
                  <c:v>36925</c:v>
                </c:pt>
                <c:pt idx="14">
                  <c:v>41888.300000000003</c:v>
                </c:pt>
                <c:pt idx="15">
                  <c:v>47438.5</c:v>
                </c:pt>
                <c:pt idx="16">
                  <c:v>40031.4</c:v>
                </c:pt>
                <c:pt idx="17">
                  <c:v>43829.599999999999</c:v>
                </c:pt>
                <c:pt idx="18">
                  <c:v>44737.599999999999</c:v>
                </c:pt>
                <c:pt idx="19">
                  <c:v>42858.2</c:v>
                </c:pt>
                <c:pt idx="20">
                  <c:v>42042</c:v>
                </c:pt>
                <c:pt idx="21">
                  <c:v>40760.300000000003</c:v>
                </c:pt>
                <c:pt idx="22">
                  <c:v>44082</c:v>
                </c:pt>
                <c:pt idx="23">
                  <c:v>47342</c:v>
                </c:pt>
                <c:pt idx="24">
                  <c:v>45430.8</c:v>
                </c:pt>
                <c:pt idx="25">
                  <c:v>45435.9</c:v>
                </c:pt>
                <c:pt idx="26">
                  <c:v>46410</c:v>
                </c:pt>
                <c:pt idx="27">
                  <c:v>53795.199999999997</c:v>
                </c:pt>
                <c:pt idx="28">
                  <c:v>54445.1</c:v>
                </c:pt>
                <c:pt idx="29">
                  <c:v>56976.5</c:v>
                </c:pt>
                <c:pt idx="30">
                  <c:v>48440.7</c:v>
                </c:pt>
                <c:pt idx="31">
                  <c:v>56423.7</c:v>
                </c:pt>
                <c:pt idx="32">
                  <c:v>50562.6</c:v>
                </c:pt>
              </c:numCache>
            </c:numRef>
          </c:xVal>
          <c:yVal>
            <c:numRef>
              <c:f>'Bitcoin on ABU'!$B$27:$B$59</c:f>
              <c:numCache>
                <c:formatCode>General</c:formatCode>
                <c:ptCount val="33"/>
                <c:pt idx="0">
                  <c:v>6659.6484656877556</c:v>
                </c:pt>
                <c:pt idx="1">
                  <c:v>7245.5343041526794</c:v>
                </c:pt>
                <c:pt idx="2">
                  <c:v>7380.9345564883752</c:v>
                </c:pt>
                <c:pt idx="3">
                  <c:v>7344.9334325019499</c:v>
                </c:pt>
                <c:pt idx="4">
                  <c:v>7212.2757520087152</c:v>
                </c:pt>
                <c:pt idx="5">
                  <c:v>6814.5373800653197</c:v>
                </c:pt>
                <c:pt idx="6">
                  <c:v>6597.7355636554539</c:v>
                </c:pt>
                <c:pt idx="7">
                  <c:v>7227.7312849861692</c:v>
                </c:pt>
                <c:pt idx="8">
                  <c:v>7168.9994938588188</c:v>
                </c:pt>
                <c:pt idx="9">
                  <c:v>6773.8352159644874</c:v>
                </c:pt>
                <c:pt idx="10">
                  <c:v>6896.5206478573618</c:v>
                </c:pt>
                <c:pt idx="11">
                  <c:v>6881.6280907861583</c:v>
                </c:pt>
                <c:pt idx="12">
                  <c:v>6506.7268884958448</c:v>
                </c:pt>
                <c:pt idx="13">
                  <c:v>6514.1035918731886</c:v>
                </c:pt>
                <c:pt idx="14">
                  <c:v>6849.8363001780599</c:v>
                </c:pt>
                <c:pt idx="15">
                  <c:v>6082.4983268386241</c:v>
                </c:pt>
                <c:pt idx="16">
                  <c:v>6255.0200788059119</c:v>
                </c:pt>
                <c:pt idx="17">
                  <c:v>6876.2426114682248</c:v>
                </c:pt>
                <c:pt idx="18">
                  <c:v>6665.5633387340622</c:v>
                </c:pt>
                <c:pt idx="19">
                  <c:v>7303.3598641854569</c:v>
                </c:pt>
                <c:pt idx="20">
                  <c:v>7073.8026004545236</c:v>
                </c:pt>
                <c:pt idx="21">
                  <c:v>7318.651422166442</c:v>
                </c:pt>
                <c:pt idx="22">
                  <c:v>7512.4995219824814</c:v>
                </c:pt>
                <c:pt idx="23">
                  <c:v>8062.4585700448233</c:v>
                </c:pt>
                <c:pt idx="24">
                  <c:v>7780.2111952308205</c:v>
                </c:pt>
                <c:pt idx="25">
                  <c:v>8174.883632736748</c:v>
                </c:pt>
                <c:pt idx="26">
                  <c:v>7836.3389335066895</c:v>
                </c:pt>
                <c:pt idx="27">
                  <c:v>7826.3779428650632</c:v>
                </c:pt>
                <c:pt idx="28">
                  <c:v>7135.9607053114541</c:v>
                </c:pt>
                <c:pt idx="29">
                  <c:v>7496.2840396099027</c:v>
                </c:pt>
                <c:pt idx="30">
                  <c:v>8097.0974263572225</c:v>
                </c:pt>
                <c:pt idx="31">
                  <c:v>7737.9583237947254</c:v>
                </c:pt>
                <c:pt idx="32">
                  <c:v>8216.2423853463897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EC0-43B9-A543-ED0F99487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189384"/>
        <c:axId val="605185448"/>
      </c:scatterChart>
      <c:valAx>
        <c:axId val="605189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Unlimited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5185448"/>
        <c:crosses val="autoZero"/>
        <c:crossBetween val="midCat"/>
      </c:valAx>
      <c:valAx>
        <c:axId val="605185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Open Bitcoin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5189384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layout>
        <c:manualLayout>
          <c:xMode val="edge"/>
          <c:yMode val="edge"/>
          <c:x val="0.181249950445661"/>
          <c:y val="6.1728395061728392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'Bitcoin on ABU'!$F$27:$F$59</c:f>
              <c:numCache>
                <c:formatCode>General</c:formatCode>
                <c:ptCount val="33"/>
                <c:pt idx="0">
                  <c:v>1.5151515151515151</c:v>
                </c:pt>
                <c:pt idx="1">
                  <c:v>4.545454545454545</c:v>
                </c:pt>
                <c:pt idx="2">
                  <c:v>7.5757575757575761</c:v>
                </c:pt>
                <c:pt idx="3">
                  <c:v>10.606060606060606</c:v>
                </c:pt>
                <c:pt idx="4">
                  <c:v>13.636363636363637</c:v>
                </c:pt>
                <c:pt idx="5">
                  <c:v>16.666666666666668</c:v>
                </c:pt>
                <c:pt idx="6">
                  <c:v>19.696969696969695</c:v>
                </c:pt>
                <c:pt idx="7">
                  <c:v>22.727272727272727</c:v>
                </c:pt>
                <c:pt idx="8">
                  <c:v>25.757575757575758</c:v>
                </c:pt>
                <c:pt idx="9">
                  <c:v>28.787878787878789</c:v>
                </c:pt>
                <c:pt idx="10">
                  <c:v>31.81818181818182</c:v>
                </c:pt>
                <c:pt idx="11">
                  <c:v>34.848484848484851</c:v>
                </c:pt>
                <c:pt idx="12">
                  <c:v>37.878787878787875</c:v>
                </c:pt>
                <c:pt idx="13">
                  <c:v>40.909090909090907</c:v>
                </c:pt>
                <c:pt idx="14">
                  <c:v>43.939393939393938</c:v>
                </c:pt>
                <c:pt idx="15">
                  <c:v>46.969696969696969</c:v>
                </c:pt>
                <c:pt idx="16">
                  <c:v>50</c:v>
                </c:pt>
                <c:pt idx="17">
                  <c:v>53.030303030303031</c:v>
                </c:pt>
                <c:pt idx="18">
                  <c:v>56.060606060606062</c:v>
                </c:pt>
                <c:pt idx="19">
                  <c:v>59.090909090909093</c:v>
                </c:pt>
                <c:pt idx="20">
                  <c:v>62.121212121212125</c:v>
                </c:pt>
                <c:pt idx="21">
                  <c:v>65.151515151515142</c:v>
                </c:pt>
                <c:pt idx="22">
                  <c:v>68.181818181818187</c:v>
                </c:pt>
                <c:pt idx="23">
                  <c:v>71.212121212121218</c:v>
                </c:pt>
                <c:pt idx="24">
                  <c:v>74.242424242424235</c:v>
                </c:pt>
                <c:pt idx="25">
                  <c:v>77.272727272727266</c:v>
                </c:pt>
                <c:pt idx="26">
                  <c:v>80.303030303030297</c:v>
                </c:pt>
                <c:pt idx="27">
                  <c:v>83.333333333333329</c:v>
                </c:pt>
                <c:pt idx="28">
                  <c:v>86.36363636363636</c:v>
                </c:pt>
                <c:pt idx="29">
                  <c:v>89.393939393939391</c:v>
                </c:pt>
                <c:pt idx="30">
                  <c:v>92.424242424242422</c:v>
                </c:pt>
                <c:pt idx="31">
                  <c:v>95.454545454545453</c:v>
                </c:pt>
                <c:pt idx="32">
                  <c:v>98.484848484848484</c:v>
                </c:pt>
              </c:numCache>
            </c:numRef>
          </c:xVal>
          <c:yVal>
            <c:numRef>
              <c:f>'Bitcoin on ABU'!$G$27:$G$59</c:f>
              <c:numCache>
                <c:formatCode>General</c:formatCode>
                <c:ptCount val="33"/>
                <c:pt idx="0">
                  <c:v>2492.6000979999999</c:v>
                </c:pt>
                <c:pt idx="1">
                  <c:v>2871.3000489999999</c:v>
                </c:pt>
                <c:pt idx="2">
                  <c:v>3460.5471189999998</c:v>
                </c:pt>
                <c:pt idx="3">
                  <c:v>3746.7133789999998</c:v>
                </c:pt>
                <c:pt idx="4">
                  <c:v>3853.7570799999999</c:v>
                </c:pt>
                <c:pt idx="5">
                  <c:v>4024.4643550000001</c:v>
                </c:pt>
                <c:pt idx="6">
                  <c:v>4105.3623049999997</c:v>
                </c:pt>
                <c:pt idx="7">
                  <c:v>4341.0498049999997</c:v>
                </c:pt>
                <c:pt idx="8">
                  <c:v>4701.7597660000001</c:v>
                </c:pt>
                <c:pt idx="9">
                  <c:v>5350.9145509999998</c:v>
                </c:pt>
                <c:pt idx="10">
                  <c:v>6318.1401370000003</c:v>
                </c:pt>
                <c:pt idx="11">
                  <c:v>6411.6801759999998</c:v>
                </c:pt>
                <c:pt idx="12">
                  <c:v>6440.9702150000003</c:v>
                </c:pt>
                <c:pt idx="13">
                  <c:v>6619.8500979999999</c:v>
                </c:pt>
                <c:pt idx="14">
                  <c:v>7003.0600590000004</c:v>
                </c:pt>
                <c:pt idx="15">
                  <c:v>7044.8100590000004</c:v>
                </c:pt>
                <c:pt idx="16">
                  <c:v>7194.8920900000003</c:v>
                </c:pt>
                <c:pt idx="17">
                  <c:v>7500.7001950000003</c:v>
                </c:pt>
                <c:pt idx="18">
                  <c:v>7571.6162109999996</c:v>
                </c:pt>
                <c:pt idx="19">
                  <c:v>7769.0400390000004</c:v>
                </c:pt>
                <c:pt idx="20">
                  <c:v>8299.7207030000009</c:v>
                </c:pt>
                <c:pt idx="21">
                  <c:v>8573.8398440000001</c:v>
                </c:pt>
                <c:pt idx="22">
                  <c:v>8599.7587889999995</c:v>
                </c:pt>
                <c:pt idx="23">
                  <c:v>9193.9921880000002</c:v>
                </c:pt>
                <c:pt idx="24">
                  <c:v>9251.4697269999997</c:v>
                </c:pt>
                <c:pt idx="25">
                  <c:v>9346.3574219999991</c:v>
                </c:pt>
                <c:pt idx="26">
                  <c:v>9630.5927730000003</c:v>
                </c:pt>
                <c:pt idx="27">
                  <c:v>10077.442383</c:v>
                </c:pt>
                <c:pt idx="28">
                  <c:v>10198.599609000001</c:v>
                </c:pt>
                <c:pt idx="29">
                  <c:v>10237.299805000001</c:v>
                </c:pt>
                <c:pt idx="30">
                  <c:v>10385</c:v>
                </c:pt>
                <c:pt idx="31">
                  <c:v>10796.930664</c:v>
                </c:pt>
                <c:pt idx="32">
                  <c:v>14112.200194999999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B3-4D6D-B390-A4BC91371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191680"/>
        <c:axId val="605198568"/>
      </c:scatterChart>
      <c:valAx>
        <c:axId val="605191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5198568"/>
        <c:crosses val="autoZero"/>
        <c:crossBetween val="midCat"/>
      </c:valAx>
      <c:valAx>
        <c:axId val="605198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Open Bitcoin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5191680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Open Bitcoin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'Bitcoin - S&amp;P 500 Data'!$C$4:$C$36</c:f>
              <c:numCache>
                <c:formatCode>General</c:formatCode>
                <c:ptCount val="33"/>
                <c:pt idx="0">
                  <c:v>2492.6000979999999</c:v>
                </c:pt>
                <c:pt idx="1">
                  <c:v>2871.3000489999999</c:v>
                </c:pt>
                <c:pt idx="2">
                  <c:v>4701.7597660000001</c:v>
                </c:pt>
                <c:pt idx="3">
                  <c:v>4341.0498049999997</c:v>
                </c:pt>
                <c:pt idx="4">
                  <c:v>6440.9702150000003</c:v>
                </c:pt>
                <c:pt idx="5">
                  <c:v>10198.599609000001</c:v>
                </c:pt>
                <c:pt idx="6">
                  <c:v>14112.200194999999</c:v>
                </c:pt>
                <c:pt idx="7">
                  <c:v>10237.299805000001</c:v>
                </c:pt>
                <c:pt idx="8">
                  <c:v>10385</c:v>
                </c:pt>
                <c:pt idx="9">
                  <c:v>7003.0600590000004</c:v>
                </c:pt>
                <c:pt idx="10">
                  <c:v>9251.4697269999997</c:v>
                </c:pt>
                <c:pt idx="11">
                  <c:v>7500.7001950000003</c:v>
                </c:pt>
                <c:pt idx="12">
                  <c:v>6411.6801759999998</c:v>
                </c:pt>
                <c:pt idx="13">
                  <c:v>7769.0400390000004</c:v>
                </c:pt>
                <c:pt idx="14">
                  <c:v>7044.8100590000004</c:v>
                </c:pt>
                <c:pt idx="15">
                  <c:v>6619.8500979999999</c:v>
                </c:pt>
                <c:pt idx="16">
                  <c:v>6318.1401370000003</c:v>
                </c:pt>
                <c:pt idx="17">
                  <c:v>4024.4643550000001</c:v>
                </c:pt>
                <c:pt idx="18">
                  <c:v>3746.7133789999998</c:v>
                </c:pt>
                <c:pt idx="19">
                  <c:v>3460.5471189999998</c:v>
                </c:pt>
                <c:pt idx="20">
                  <c:v>3853.7570799999999</c:v>
                </c:pt>
                <c:pt idx="21">
                  <c:v>4105.3623049999997</c:v>
                </c:pt>
                <c:pt idx="22">
                  <c:v>5350.9145509999998</c:v>
                </c:pt>
                <c:pt idx="23">
                  <c:v>8573.8398440000001</c:v>
                </c:pt>
                <c:pt idx="24">
                  <c:v>10796.930664</c:v>
                </c:pt>
                <c:pt idx="25">
                  <c:v>10077.442383</c:v>
                </c:pt>
                <c:pt idx="26">
                  <c:v>9630.5927730000003</c:v>
                </c:pt>
                <c:pt idx="27">
                  <c:v>8299.7207030000009</c:v>
                </c:pt>
                <c:pt idx="28">
                  <c:v>9193.9921880000002</c:v>
                </c:pt>
                <c:pt idx="29">
                  <c:v>7571.6162109999996</c:v>
                </c:pt>
                <c:pt idx="30">
                  <c:v>7194.8920900000003</c:v>
                </c:pt>
                <c:pt idx="31">
                  <c:v>9346.3574219999991</c:v>
                </c:pt>
                <c:pt idx="32">
                  <c:v>8599.7587889999995</c:v>
                </c:pt>
              </c:numCache>
            </c:numRef>
          </c:xVal>
          <c:yVal>
            <c:numRef>
              <c:f>'Alpha on Bitcoin'!$C$25:$C$57</c:f>
              <c:numCache>
                <c:formatCode>General</c:formatCode>
                <c:ptCount val="33"/>
                <c:pt idx="0">
                  <c:v>-7855.4294286116346</c:v>
                </c:pt>
                <c:pt idx="1">
                  <c:v>-16259.039747699906</c:v>
                </c:pt>
                <c:pt idx="2">
                  <c:v>-16758.744920275931</c:v>
                </c:pt>
                <c:pt idx="3">
                  <c:v>-13162.570864761656</c:v>
                </c:pt>
                <c:pt idx="4">
                  <c:v>-19075.600535215621</c:v>
                </c:pt>
                <c:pt idx="5">
                  <c:v>-27215.052706060233</c:v>
                </c:pt>
                <c:pt idx="6">
                  <c:v>-39829.378064608769</c:v>
                </c:pt>
                <c:pt idx="7">
                  <c:v>-52130.255242416351</c:v>
                </c:pt>
                <c:pt idx="8">
                  <c:v>-54049.962750199862</c:v>
                </c:pt>
                <c:pt idx="9">
                  <c:v>-50014.528821615422</c:v>
                </c:pt>
                <c:pt idx="10">
                  <c:v>-44568.722021454058</c:v>
                </c:pt>
                <c:pt idx="11">
                  <c:v>-32912.766788312147</c:v>
                </c:pt>
                <c:pt idx="12">
                  <c:v>-31935.376980844754</c:v>
                </c:pt>
                <c:pt idx="13">
                  <c:v>-23019.907131368949</c:v>
                </c:pt>
                <c:pt idx="14">
                  <c:v>-24205.286001647997</c:v>
                </c:pt>
                <c:pt idx="15">
                  <c:v>-11161.739519377006</c:v>
                </c:pt>
                <c:pt idx="16">
                  <c:v>14008.719000282857</c:v>
                </c:pt>
                <c:pt idx="17">
                  <c:v>9225.4662908394093</c:v>
                </c:pt>
                <c:pt idx="18">
                  <c:v>20077.787167875475</c:v>
                </c:pt>
                <c:pt idx="19">
                  <c:v>-3073.4866007456003</c:v>
                </c:pt>
                <c:pt idx="20">
                  <c:v>-2644.0037904169731</c:v>
                </c:pt>
                <c:pt idx="21">
                  <c:v>-20305.206155326261</c:v>
                </c:pt>
                <c:pt idx="22">
                  <c:v>-18456.562199695196</c:v>
                </c:pt>
                <c:pt idx="23">
                  <c:v>-4339.8784015741694</c:v>
                </c:pt>
                <c:pt idx="24">
                  <c:v>-2123.2693441732117</c:v>
                </c:pt>
                <c:pt idx="25">
                  <c:v>460.90400245545607</c:v>
                </c:pt>
                <c:pt idx="26">
                  <c:v>22019.394181599331</c:v>
                </c:pt>
                <c:pt idx="27">
                  <c:v>58336.961361391397</c:v>
                </c:pt>
                <c:pt idx="28">
                  <c:v>64790.970078118466</c:v>
                </c:pt>
                <c:pt idx="29">
                  <c:v>87078.949895699712</c:v>
                </c:pt>
                <c:pt idx="30">
                  <c:v>79696.315110835305</c:v>
                </c:pt>
                <c:pt idx="31">
                  <c:v>79349.136813767705</c:v>
                </c:pt>
                <c:pt idx="32">
                  <c:v>80052.164113536739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292-4542-944E-B3B1F3781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761592"/>
        <c:axId val="606756672"/>
      </c:scatterChart>
      <c:valAx>
        <c:axId val="606761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Open Bitcoin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6756672"/>
        <c:crosses val="autoZero"/>
        <c:crossBetween val="midCat"/>
      </c:valAx>
      <c:valAx>
        <c:axId val="6067566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6761592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Open Bitcoin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Alpha</c:v>
          </c:tx>
          <c:spPr>
            <a:ln w="19050">
              <a:noFill/>
            </a:ln>
          </c:spPr>
          <c:xVal>
            <c:numRef>
              <c:f>'Bitcoin - S&amp;P 500 Data'!$C$4:$C$36</c:f>
              <c:numCache>
                <c:formatCode>General</c:formatCode>
                <c:ptCount val="33"/>
                <c:pt idx="0">
                  <c:v>2492.6000979999999</c:v>
                </c:pt>
                <c:pt idx="1">
                  <c:v>2871.3000489999999</c:v>
                </c:pt>
                <c:pt idx="2">
                  <c:v>4701.7597660000001</c:v>
                </c:pt>
                <c:pt idx="3">
                  <c:v>4341.0498049999997</c:v>
                </c:pt>
                <c:pt idx="4">
                  <c:v>6440.9702150000003</c:v>
                </c:pt>
                <c:pt idx="5">
                  <c:v>10198.599609000001</c:v>
                </c:pt>
                <c:pt idx="6">
                  <c:v>14112.200194999999</c:v>
                </c:pt>
                <c:pt idx="7">
                  <c:v>10237.299805000001</c:v>
                </c:pt>
                <c:pt idx="8">
                  <c:v>10385</c:v>
                </c:pt>
                <c:pt idx="9">
                  <c:v>7003.0600590000004</c:v>
                </c:pt>
                <c:pt idx="10">
                  <c:v>9251.4697269999997</c:v>
                </c:pt>
                <c:pt idx="11">
                  <c:v>7500.7001950000003</c:v>
                </c:pt>
                <c:pt idx="12">
                  <c:v>6411.6801759999998</c:v>
                </c:pt>
                <c:pt idx="13">
                  <c:v>7769.0400390000004</c:v>
                </c:pt>
                <c:pt idx="14">
                  <c:v>7044.8100590000004</c:v>
                </c:pt>
                <c:pt idx="15">
                  <c:v>6619.8500979999999</c:v>
                </c:pt>
                <c:pt idx="16">
                  <c:v>6318.1401370000003</c:v>
                </c:pt>
                <c:pt idx="17">
                  <c:v>4024.4643550000001</c:v>
                </c:pt>
                <c:pt idx="18">
                  <c:v>3746.7133789999998</c:v>
                </c:pt>
                <c:pt idx="19">
                  <c:v>3460.5471189999998</c:v>
                </c:pt>
                <c:pt idx="20">
                  <c:v>3853.7570799999999</c:v>
                </c:pt>
                <c:pt idx="21">
                  <c:v>4105.3623049999997</c:v>
                </c:pt>
                <c:pt idx="22">
                  <c:v>5350.9145509999998</c:v>
                </c:pt>
                <c:pt idx="23">
                  <c:v>8573.8398440000001</c:v>
                </c:pt>
                <c:pt idx="24">
                  <c:v>10796.930664</c:v>
                </c:pt>
                <c:pt idx="25">
                  <c:v>10077.442383</c:v>
                </c:pt>
                <c:pt idx="26">
                  <c:v>9630.5927730000003</c:v>
                </c:pt>
                <c:pt idx="27">
                  <c:v>8299.7207030000009</c:v>
                </c:pt>
                <c:pt idx="28">
                  <c:v>9193.9921880000002</c:v>
                </c:pt>
                <c:pt idx="29">
                  <c:v>7571.6162109999996</c:v>
                </c:pt>
                <c:pt idx="30">
                  <c:v>7194.8920900000003</c:v>
                </c:pt>
                <c:pt idx="31">
                  <c:v>9346.3574219999991</c:v>
                </c:pt>
                <c:pt idx="32">
                  <c:v>8599.7587889999995</c:v>
                </c:pt>
              </c:numCache>
            </c:numRef>
          </c:xVal>
          <c:yVal>
            <c:numRef>
              <c:f>'MTG Set Price Data'!$C$4:$C$36</c:f>
              <c:numCache>
                <c:formatCode>General</c:formatCode>
                <c:ptCount val="33"/>
                <c:pt idx="0">
                  <c:v>93335.5</c:v>
                </c:pt>
                <c:pt idx="1">
                  <c:v>85534.7</c:v>
                </c:pt>
                <c:pt idx="2">
                  <c:v>87948.7</c:v>
                </c:pt>
                <c:pt idx="3">
                  <c:v>90970.7</c:v>
                </c:pt>
                <c:pt idx="4">
                  <c:v>88400.3</c:v>
                </c:pt>
                <c:pt idx="5">
                  <c:v>86242.2</c:v>
                </c:pt>
                <c:pt idx="6">
                  <c:v>79857.5</c:v>
                </c:pt>
                <c:pt idx="7">
                  <c:v>61388.6</c:v>
                </c:pt>
                <c:pt idx="8">
                  <c:v>59704</c:v>
                </c:pt>
                <c:pt idx="9">
                  <c:v>58356.1</c:v>
                </c:pt>
                <c:pt idx="10">
                  <c:v>67380.899999999994</c:v>
                </c:pt>
                <c:pt idx="11">
                  <c:v>76250</c:v>
                </c:pt>
                <c:pt idx="12">
                  <c:v>75493.899999999994</c:v>
                </c:pt>
                <c:pt idx="13">
                  <c:v>86570</c:v>
                </c:pt>
                <c:pt idx="14">
                  <c:v>84231.8</c:v>
                </c:pt>
                <c:pt idx="15">
                  <c:v>96598.9</c:v>
                </c:pt>
                <c:pt idx="16">
                  <c:v>121289.1</c:v>
                </c:pt>
                <c:pt idx="17">
                  <c:v>112854.8</c:v>
                </c:pt>
                <c:pt idx="18">
                  <c:v>123265</c:v>
                </c:pt>
                <c:pt idx="19">
                  <c:v>99658.21</c:v>
                </c:pt>
                <c:pt idx="20">
                  <c:v>100713.60000000001</c:v>
                </c:pt>
                <c:pt idx="21">
                  <c:v>83452.899999999994</c:v>
                </c:pt>
                <c:pt idx="22">
                  <c:v>87284.2</c:v>
                </c:pt>
                <c:pt idx="23">
                  <c:v>106531.1</c:v>
                </c:pt>
                <c:pt idx="24">
                  <c:v>112286.39999999999</c:v>
                </c:pt>
                <c:pt idx="25">
                  <c:v>113725.3</c:v>
                </c:pt>
                <c:pt idx="26">
                  <c:v>134572.5</c:v>
                </c:pt>
                <c:pt idx="27">
                  <c:v>168771.6</c:v>
                </c:pt>
                <c:pt idx="28">
                  <c:v>176649.1</c:v>
                </c:pt>
                <c:pt idx="29">
                  <c:v>196354.6</c:v>
                </c:pt>
                <c:pt idx="30">
                  <c:v>188372.3</c:v>
                </c:pt>
                <c:pt idx="31">
                  <c:v>191449.8</c:v>
                </c:pt>
                <c:pt idx="32">
                  <c:v>190964.4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98-47ED-BB41-56CF94BE263B}"/>
            </c:ext>
          </c:extLst>
        </c:ser>
        <c:ser>
          <c:idx val="1"/>
          <c:order val="1"/>
          <c:tx>
            <c:v>Predicted Alpha</c:v>
          </c:tx>
          <c:spPr>
            <a:ln w="19050">
              <a:noFill/>
            </a:ln>
          </c:spPr>
          <c:xVal>
            <c:numRef>
              <c:f>'Bitcoin - S&amp;P 500 Data'!$C$4:$C$36</c:f>
              <c:numCache>
                <c:formatCode>General</c:formatCode>
                <c:ptCount val="33"/>
                <c:pt idx="0">
                  <c:v>2492.6000979999999</c:v>
                </c:pt>
                <c:pt idx="1">
                  <c:v>2871.3000489999999</c:v>
                </c:pt>
                <c:pt idx="2">
                  <c:v>4701.7597660000001</c:v>
                </c:pt>
                <c:pt idx="3">
                  <c:v>4341.0498049999997</c:v>
                </c:pt>
                <c:pt idx="4">
                  <c:v>6440.9702150000003</c:v>
                </c:pt>
                <c:pt idx="5">
                  <c:v>10198.599609000001</c:v>
                </c:pt>
                <c:pt idx="6">
                  <c:v>14112.200194999999</c:v>
                </c:pt>
                <c:pt idx="7">
                  <c:v>10237.299805000001</c:v>
                </c:pt>
                <c:pt idx="8">
                  <c:v>10385</c:v>
                </c:pt>
                <c:pt idx="9">
                  <c:v>7003.0600590000004</c:v>
                </c:pt>
                <c:pt idx="10">
                  <c:v>9251.4697269999997</c:v>
                </c:pt>
                <c:pt idx="11">
                  <c:v>7500.7001950000003</c:v>
                </c:pt>
                <c:pt idx="12">
                  <c:v>6411.6801759999998</c:v>
                </c:pt>
                <c:pt idx="13">
                  <c:v>7769.0400390000004</c:v>
                </c:pt>
                <c:pt idx="14">
                  <c:v>7044.8100590000004</c:v>
                </c:pt>
                <c:pt idx="15">
                  <c:v>6619.8500979999999</c:v>
                </c:pt>
                <c:pt idx="16">
                  <c:v>6318.1401370000003</c:v>
                </c:pt>
                <c:pt idx="17">
                  <c:v>4024.4643550000001</c:v>
                </c:pt>
                <c:pt idx="18">
                  <c:v>3746.7133789999998</c:v>
                </c:pt>
                <c:pt idx="19">
                  <c:v>3460.5471189999998</c:v>
                </c:pt>
                <c:pt idx="20">
                  <c:v>3853.7570799999999</c:v>
                </c:pt>
                <c:pt idx="21">
                  <c:v>4105.3623049999997</c:v>
                </c:pt>
                <c:pt idx="22">
                  <c:v>5350.9145509999998</c:v>
                </c:pt>
                <c:pt idx="23">
                  <c:v>8573.8398440000001</c:v>
                </c:pt>
                <c:pt idx="24">
                  <c:v>10796.930664</c:v>
                </c:pt>
                <c:pt idx="25">
                  <c:v>10077.442383</c:v>
                </c:pt>
                <c:pt idx="26">
                  <c:v>9630.5927730000003</c:v>
                </c:pt>
                <c:pt idx="27">
                  <c:v>8299.7207030000009</c:v>
                </c:pt>
                <c:pt idx="28">
                  <c:v>9193.9921880000002</c:v>
                </c:pt>
                <c:pt idx="29">
                  <c:v>7571.6162109999996</c:v>
                </c:pt>
                <c:pt idx="30">
                  <c:v>7194.8920900000003</c:v>
                </c:pt>
                <c:pt idx="31">
                  <c:v>9346.3574219999991</c:v>
                </c:pt>
                <c:pt idx="32">
                  <c:v>8599.7587889999995</c:v>
                </c:pt>
              </c:numCache>
            </c:numRef>
          </c:xVal>
          <c:yVal>
            <c:numRef>
              <c:f>'Alpha on Bitcoin'!$B$25:$B$57</c:f>
              <c:numCache>
                <c:formatCode>General</c:formatCode>
                <c:ptCount val="33"/>
                <c:pt idx="0">
                  <c:v>101190.92942861163</c:v>
                </c:pt>
                <c:pt idx="1">
                  <c:v>101793.7397476999</c:v>
                </c:pt>
                <c:pt idx="2">
                  <c:v>104707.44492027593</c:v>
                </c:pt>
                <c:pt idx="3">
                  <c:v>104133.27086476165</c:v>
                </c:pt>
                <c:pt idx="4">
                  <c:v>107475.90053521562</c:v>
                </c:pt>
                <c:pt idx="5">
                  <c:v>113457.25270606023</c:v>
                </c:pt>
                <c:pt idx="6">
                  <c:v>119686.87806460877</c:v>
                </c:pt>
                <c:pt idx="7">
                  <c:v>113518.85524241635</c:v>
                </c:pt>
                <c:pt idx="8">
                  <c:v>113753.96275019986</c:v>
                </c:pt>
                <c:pt idx="9">
                  <c:v>108370.62882161542</c:v>
                </c:pt>
                <c:pt idx="10">
                  <c:v>111949.62202145405</c:v>
                </c:pt>
                <c:pt idx="11">
                  <c:v>109162.76678831215</c:v>
                </c:pt>
                <c:pt idx="12">
                  <c:v>107429.27698084475</c:v>
                </c:pt>
                <c:pt idx="13">
                  <c:v>109589.90713136895</c:v>
                </c:pt>
                <c:pt idx="14">
                  <c:v>108437.086001648</c:v>
                </c:pt>
                <c:pt idx="15">
                  <c:v>107760.639519377</c:v>
                </c:pt>
                <c:pt idx="16">
                  <c:v>107280.38099971715</c:v>
                </c:pt>
                <c:pt idx="17">
                  <c:v>103629.33370916059</c:v>
                </c:pt>
                <c:pt idx="18">
                  <c:v>103187.21283212453</c:v>
                </c:pt>
                <c:pt idx="19">
                  <c:v>102731.69660074561</c:v>
                </c:pt>
                <c:pt idx="20">
                  <c:v>103357.60379041698</c:v>
                </c:pt>
                <c:pt idx="21">
                  <c:v>103758.10615532626</c:v>
                </c:pt>
                <c:pt idx="22">
                  <c:v>105740.76219969519</c:v>
                </c:pt>
                <c:pt idx="23">
                  <c:v>110870.97840157418</c:v>
                </c:pt>
                <c:pt idx="24">
                  <c:v>114409.66934417321</c:v>
                </c:pt>
                <c:pt idx="25">
                  <c:v>113264.39599754455</c:v>
                </c:pt>
                <c:pt idx="26">
                  <c:v>112553.10581840067</c:v>
                </c:pt>
                <c:pt idx="27">
                  <c:v>110434.63863860861</c:v>
                </c:pt>
                <c:pt idx="28">
                  <c:v>111858.12992188154</c:v>
                </c:pt>
                <c:pt idx="29">
                  <c:v>109275.65010430029</c:v>
                </c:pt>
                <c:pt idx="30">
                  <c:v>108675.98488916468</c:v>
                </c:pt>
                <c:pt idx="31">
                  <c:v>112100.66318623228</c:v>
                </c:pt>
                <c:pt idx="32">
                  <c:v>110912.23588646326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298-47ED-BB41-56CF94BE2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756016"/>
        <c:axId val="606755360"/>
      </c:scatterChart>
      <c:valAx>
        <c:axId val="60675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Open Bitcoin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6755360"/>
        <c:crosses val="autoZero"/>
        <c:crossBetween val="midCat"/>
      </c:valAx>
      <c:valAx>
        <c:axId val="606755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Alpha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6756016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'Alpha on Bitcoin'!$F$25:$F$57</c:f>
              <c:numCache>
                <c:formatCode>General</c:formatCode>
                <c:ptCount val="33"/>
                <c:pt idx="0">
                  <c:v>1.5151515151515151</c:v>
                </c:pt>
                <c:pt idx="1">
                  <c:v>4.545454545454545</c:v>
                </c:pt>
                <c:pt idx="2">
                  <c:v>7.5757575757575761</c:v>
                </c:pt>
                <c:pt idx="3">
                  <c:v>10.606060606060606</c:v>
                </c:pt>
                <c:pt idx="4">
                  <c:v>13.636363636363637</c:v>
                </c:pt>
                <c:pt idx="5">
                  <c:v>16.666666666666668</c:v>
                </c:pt>
                <c:pt idx="6">
                  <c:v>19.696969696969695</c:v>
                </c:pt>
                <c:pt idx="7">
                  <c:v>22.727272727272727</c:v>
                </c:pt>
                <c:pt idx="8">
                  <c:v>25.757575757575758</c:v>
                </c:pt>
                <c:pt idx="9">
                  <c:v>28.787878787878789</c:v>
                </c:pt>
                <c:pt idx="10">
                  <c:v>31.81818181818182</c:v>
                </c:pt>
                <c:pt idx="11">
                  <c:v>34.848484848484851</c:v>
                </c:pt>
                <c:pt idx="12">
                  <c:v>37.878787878787875</c:v>
                </c:pt>
                <c:pt idx="13">
                  <c:v>40.909090909090907</c:v>
                </c:pt>
                <c:pt idx="14">
                  <c:v>43.939393939393938</c:v>
                </c:pt>
                <c:pt idx="15">
                  <c:v>46.969696969696969</c:v>
                </c:pt>
                <c:pt idx="16">
                  <c:v>50</c:v>
                </c:pt>
                <c:pt idx="17">
                  <c:v>53.030303030303031</c:v>
                </c:pt>
                <c:pt idx="18">
                  <c:v>56.060606060606062</c:v>
                </c:pt>
                <c:pt idx="19">
                  <c:v>59.090909090909093</c:v>
                </c:pt>
                <c:pt idx="20">
                  <c:v>62.121212121212125</c:v>
                </c:pt>
                <c:pt idx="21">
                  <c:v>65.151515151515142</c:v>
                </c:pt>
                <c:pt idx="22">
                  <c:v>68.181818181818187</c:v>
                </c:pt>
                <c:pt idx="23">
                  <c:v>71.212121212121218</c:v>
                </c:pt>
                <c:pt idx="24">
                  <c:v>74.242424242424235</c:v>
                </c:pt>
                <c:pt idx="25">
                  <c:v>77.272727272727266</c:v>
                </c:pt>
                <c:pt idx="26">
                  <c:v>80.303030303030297</c:v>
                </c:pt>
                <c:pt idx="27">
                  <c:v>83.333333333333329</c:v>
                </c:pt>
                <c:pt idx="28">
                  <c:v>86.36363636363636</c:v>
                </c:pt>
                <c:pt idx="29">
                  <c:v>89.393939393939391</c:v>
                </c:pt>
                <c:pt idx="30">
                  <c:v>92.424242424242422</c:v>
                </c:pt>
                <c:pt idx="31">
                  <c:v>95.454545454545453</c:v>
                </c:pt>
                <c:pt idx="32">
                  <c:v>98.484848484848484</c:v>
                </c:pt>
              </c:numCache>
            </c:numRef>
          </c:xVal>
          <c:yVal>
            <c:numRef>
              <c:f>'Alpha on Bitcoin'!$G$25:$G$57</c:f>
              <c:numCache>
                <c:formatCode>General</c:formatCode>
                <c:ptCount val="33"/>
                <c:pt idx="0">
                  <c:v>58356.1</c:v>
                </c:pt>
                <c:pt idx="1">
                  <c:v>59704</c:v>
                </c:pt>
                <c:pt idx="2">
                  <c:v>61388.6</c:v>
                </c:pt>
                <c:pt idx="3">
                  <c:v>67380.899999999994</c:v>
                </c:pt>
                <c:pt idx="4">
                  <c:v>75493.899999999994</c:v>
                </c:pt>
                <c:pt idx="5">
                  <c:v>76250</c:v>
                </c:pt>
                <c:pt idx="6">
                  <c:v>79857.5</c:v>
                </c:pt>
                <c:pt idx="7">
                  <c:v>83452.899999999994</c:v>
                </c:pt>
                <c:pt idx="8">
                  <c:v>84231.8</c:v>
                </c:pt>
                <c:pt idx="9">
                  <c:v>85534.7</c:v>
                </c:pt>
                <c:pt idx="10">
                  <c:v>86242.2</c:v>
                </c:pt>
                <c:pt idx="11">
                  <c:v>86570</c:v>
                </c:pt>
                <c:pt idx="12">
                  <c:v>87284.2</c:v>
                </c:pt>
                <c:pt idx="13">
                  <c:v>87948.7</c:v>
                </c:pt>
                <c:pt idx="14">
                  <c:v>88400.3</c:v>
                </c:pt>
                <c:pt idx="15">
                  <c:v>90970.7</c:v>
                </c:pt>
                <c:pt idx="16">
                  <c:v>93335.5</c:v>
                </c:pt>
                <c:pt idx="17">
                  <c:v>96598.9</c:v>
                </c:pt>
                <c:pt idx="18">
                  <c:v>99658.21</c:v>
                </c:pt>
                <c:pt idx="19">
                  <c:v>100713.60000000001</c:v>
                </c:pt>
                <c:pt idx="20">
                  <c:v>106531.1</c:v>
                </c:pt>
                <c:pt idx="21">
                  <c:v>112286.39999999999</c:v>
                </c:pt>
                <c:pt idx="22">
                  <c:v>112854.8</c:v>
                </c:pt>
                <c:pt idx="23">
                  <c:v>113725.3</c:v>
                </c:pt>
                <c:pt idx="24">
                  <c:v>121289.1</c:v>
                </c:pt>
                <c:pt idx="25">
                  <c:v>123265</c:v>
                </c:pt>
                <c:pt idx="26">
                  <c:v>134572.5</c:v>
                </c:pt>
                <c:pt idx="27">
                  <c:v>168771.6</c:v>
                </c:pt>
                <c:pt idx="28">
                  <c:v>176649.1</c:v>
                </c:pt>
                <c:pt idx="29">
                  <c:v>188372.3</c:v>
                </c:pt>
                <c:pt idx="30">
                  <c:v>190964.4</c:v>
                </c:pt>
                <c:pt idx="31">
                  <c:v>191449.8</c:v>
                </c:pt>
                <c:pt idx="32">
                  <c:v>196354.6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4E-4253-A431-C1693C2C9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758968"/>
        <c:axId val="606761592"/>
      </c:scatterChart>
      <c:valAx>
        <c:axId val="606758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6761592"/>
        <c:crosses val="autoZero"/>
        <c:crossBetween val="midCat"/>
      </c:valAx>
      <c:valAx>
        <c:axId val="606761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Alpha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6758968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Open S&amp;P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'Bitcoin - S&amp;P 500 Data'!$K$4:$K$36</c:f>
              <c:numCache>
                <c:formatCode>General</c:formatCode>
                <c:ptCount val="33"/>
                <c:pt idx="0">
                  <c:v>2431.389893</c:v>
                </c:pt>
                <c:pt idx="1">
                  <c:v>2477.1000979999999</c:v>
                </c:pt>
                <c:pt idx="2">
                  <c:v>2474.419922</c:v>
                </c:pt>
                <c:pt idx="3">
                  <c:v>2521.1999510000001</c:v>
                </c:pt>
                <c:pt idx="4">
                  <c:v>2583.209961</c:v>
                </c:pt>
                <c:pt idx="5">
                  <c:v>2645.1000979999999</c:v>
                </c:pt>
                <c:pt idx="6">
                  <c:v>2683.7299800000001</c:v>
                </c:pt>
                <c:pt idx="7">
                  <c:v>2816.4499510000001</c:v>
                </c:pt>
                <c:pt idx="8">
                  <c:v>2715.219971</c:v>
                </c:pt>
                <c:pt idx="9">
                  <c:v>2633.4499510000001</c:v>
                </c:pt>
                <c:pt idx="10">
                  <c:v>2642.959961</c:v>
                </c:pt>
                <c:pt idx="11">
                  <c:v>2718.6999510000001</c:v>
                </c:pt>
                <c:pt idx="12">
                  <c:v>2704.9499510000001</c:v>
                </c:pt>
                <c:pt idx="13">
                  <c:v>2821.169922</c:v>
                </c:pt>
                <c:pt idx="14">
                  <c:v>2896.959961</c:v>
                </c:pt>
                <c:pt idx="15">
                  <c:v>2926.290039</c:v>
                </c:pt>
                <c:pt idx="16">
                  <c:v>2717.580078</c:v>
                </c:pt>
                <c:pt idx="17">
                  <c:v>2790.5</c:v>
                </c:pt>
                <c:pt idx="18">
                  <c:v>2476.959961</c:v>
                </c:pt>
                <c:pt idx="19">
                  <c:v>2702.320068</c:v>
                </c:pt>
                <c:pt idx="20">
                  <c:v>2798.219971</c:v>
                </c:pt>
                <c:pt idx="21">
                  <c:v>2848.6298830000001</c:v>
                </c:pt>
                <c:pt idx="22">
                  <c:v>2952.330078</c:v>
                </c:pt>
                <c:pt idx="23">
                  <c:v>2751.530029</c:v>
                </c:pt>
                <c:pt idx="24">
                  <c:v>2971.4099120000001</c:v>
                </c:pt>
                <c:pt idx="25">
                  <c:v>2980.320068</c:v>
                </c:pt>
                <c:pt idx="26">
                  <c:v>2909.01001</c:v>
                </c:pt>
                <c:pt idx="27">
                  <c:v>2983.6899410000001</c:v>
                </c:pt>
                <c:pt idx="28">
                  <c:v>3050.719971</c:v>
                </c:pt>
                <c:pt idx="29">
                  <c:v>3143.8500979999999</c:v>
                </c:pt>
                <c:pt idx="30">
                  <c:v>3244.669922</c:v>
                </c:pt>
                <c:pt idx="31">
                  <c:v>3235.6599120000001</c:v>
                </c:pt>
                <c:pt idx="32">
                  <c:v>2974.280029</c:v>
                </c:pt>
              </c:numCache>
            </c:numRef>
          </c:xVal>
          <c:yVal>
            <c:numRef>
              <c:f>'Alpha on S&amp;P 500'!$C$25:$C$57</c:f>
              <c:numCache>
                <c:formatCode>General</c:formatCode>
                <c:ptCount val="33"/>
                <c:pt idx="0">
                  <c:v>33004.809629490832</c:v>
                </c:pt>
                <c:pt idx="1">
                  <c:v>19120.25555530905</c:v>
                </c:pt>
                <c:pt idx="2">
                  <c:v>21890.970902779591</c:v>
                </c:pt>
                <c:pt idx="3">
                  <c:v>18686.829671973639</c:v>
                </c:pt>
                <c:pt idx="4">
                  <c:v>7863.2693333238276</c:v>
                </c:pt>
                <c:pt idx="5">
                  <c:v>-2532.036628133108</c:v>
                </c:pt>
                <c:pt idx="6">
                  <c:v>-14058.142185221775</c:v>
                </c:pt>
                <c:pt idx="7">
                  <c:v>-50191.274150415069</c:v>
                </c:pt>
                <c:pt idx="8">
                  <c:v>-38402.771081760293</c:v>
                </c:pt>
                <c:pt idx="9">
                  <c:v>-28867.571950594116</c:v>
                </c:pt>
                <c:pt idx="10">
                  <c:v>-21108.4972319183</c:v>
                </c:pt>
                <c:pt idx="11">
                  <c:v>-22319.935543680098</c:v>
                </c:pt>
                <c:pt idx="12">
                  <c:v>-21245.993028666271</c:v>
                </c:pt>
                <c:pt idx="13">
                  <c:v>-25638.073975842912</c:v>
                </c:pt>
                <c:pt idx="14">
                  <c:v>-38063.473509265386</c:v>
                </c:pt>
                <c:pt idx="15">
                  <c:v>-29600.030942623416</c:v>
                </c:pt>
                <c:pt idx="16">
                  <c:v>22868.212834604696</c:v>
                </c:pt>
                <c:pt idx="17">
                  <c:v>4728.7086563141347</c:v>
                </c:pt>
                <c:pt idx="18">
                  <c:v>56869.206949340063</c:v>
                </c:pt>
                <c:pt idx="19">
                  <c:v>3268.3386222073896</c:v>
                </c:pt>
                <c:pt idx="20">
                  <c:v>-8439.9731723894074</c:v>
                </c:pt>
                <c:pt idx="21">
                  <c:v>-32409.930055160919</c:v>
                </c:pt>
                <c:pt idx="22">
                  <c:v>-42380.503921723008</c:v>
                </c:pt>
                <c:pt idx="23">
                  <c:v>3591.6780191401194</c:v>
                </c:pt>
                <c:pt idx="24">
                  <c:v>-19917.715368952631</c:v>
                </c:pt>
                <c:pt idx="25">
                  <c:v>-19664.703681345782</c:v>
                </c:pt>
                <c:pt idx="26">
                  <c:v>10673.437255970959</c:v>
                </c:pt>
                <c:pt idx="27">
                  <c:v>34933.086437912629</c:v>
                </c:pt>
                <c:pt idx="28">
                  <c:v>33889.291551901348</c:v>
                </c:pt>
                <c:pt idx="29">
                  <c:v>41199.730327272933</c:v>
                </c:pt>
                <c:pt idx="30">
                  <c:v>19798.916561729915</c:v>
                </c:pt>
                <c:pt idx="31">
                  <c:v>24075.594842508086</c:v>
                </c:pt>
                <c:pt idx="32">
                  <c:v>58378.289275915449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76D-439D-9807-03928C078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377480"/>
        <c:axId val="811380104"/>
      </c:scatterChart>
      <c:valAx>
        <c:axId val="811377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Open S&amp;P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80104"/>
        <c:crosses val="autoZero"/>
        <c:crossBetween val="midCat"/>
      </c:valAx>
      <c:valAx>
        <c:axId val="811380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1377480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7" Type="http://schemas.openxmlformats.org/officeDocument/2006/relationships/chart" Target="../charts/chart44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6" Type="http://schemas.openxmlformats.org/officeDocument/2006/relationships/chart" Target="../charts/chart43.xml"/><Relationship Id="rId5" Type="http://schemas.openxmlformats.org/officeDocument/2006/relationships/chart" Target="../charts/chart42.xml"/><Relationship Id="rId4" Type="http://schemas.openxmlformats.org/officeDocument/2006/relationships/chart" Target="../charts/chart4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7" Type="http://schemas.openxmlformats.org/officeDocument/2006/relationships/chart" Target="../charts/chart51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381000</xdr:colOff>
      <xdr:row>4</xdr:row>
      <xdr:rowOff>38100</xdr:rowOff>
    </xdr:from>
    <xdr:to>
      <xdr:col>21</xdr:col>
      <xdr:colOff>586740</xdr:colOff>
      <xdr:row>19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586740</xdr:colOff>
      <xdr:row>1</xdr:row>
      <xdr:rowOff>45720</xdr:rowOff>
    </xdr:from>
    <xdr:to>
      <xdr:col>13</xdr:col>
      <xdr:colOff>586740</xdr:colOff>
      <xdr:row>11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C3DED8-DD64-4846-9467-F4C8A05FC5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411480</xdr:colOff>
      <xdr:row>1</xdr:row>
      <xdr:rowOff>38100</xdr:rowOff>
    </xdr:from>
    <xdr:to>
      <xdr:col>20</xdr:col>
      <xdr:colOff>411480</xdr:colOff>
      <xdr:row>11</xdr:row>
      <xdr:rowOff>30480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36E3FEB-0D54-46B8-B3BD-D5A09B3407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213360</xdr:colOff>
      <xdr:row>13</xdr:row>
      <xdr:rowOff>99060</xdr:rowOff>
    </xdr:from>
    <xdr:to>
      <xdr:col>16</xdr:col>
      <xdr:colOff>213360</xdr:colOff>
      <xdr:row>23</xdr:row>
      <xdr:rowOff>91440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FC5B16D-3097-44AE-B8FD-E046E917E3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297180</xdr:colOff>
      <xdr:row>13</xdr:row>
      <xdr:rowOff>99060</xdr:rowOff>
    </xdr:from>
    <xdr:to>
      <xdr:col>16</xdr:col>
      <xdr:colOff>297180</xdr:colOff>
      <xdr:row>23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8C6DEB-BDB1-469A-A820-27C2FAAC85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251460</xdr:colOff>
      <xdr:row>2</xdr:row>
      <xdr:rowOff>175260</xdr:rowOff>
    </xdr:from>
    <xdr:to>
      <xdr:col>16</xdr:col>
      <xdr:colOff>251460</xdr:colOff>
      <xdr:row>12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3915443-CEF6-42C8-8F57-101755520C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365760</xdr:colOff>
      <xdr:row>2</xdr:row>
      <xdr:rowOff>160020</xdr:rowOff>
    </xdr:from>
    <xdr:to>
      <xdr:col>22</xdr:col>
      <xdr:colOff>365760</xdr:colOff>
      <xdr:row>12</xdr:row>
      <xdr:rowOff>167640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17A5D2C-1F6F-4CEB-B510-F0B63E7F01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251460</xdr:colOff>
      <xdr:row>0</xdr:row>
      <xdr:rowOff>175260</xdr:rowOff>
    </xdr:from>
    <xdr:to>
      <xdr:col>15</xdr:col>
      <xdr:colOff>251460</xdr:colOff>
      <xdr:row>10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4B5097-9255-46A9-9403-25C32F841B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472440</xdr:colOff>
      <xdr:row>1</xdr:row>
      <xdr:rowOff>7620</xdr:rowOff>
    </xdr:from>
    <xdr:to>
      <xdr:col>21</xdr:col>
      <xdr:colOff>472440</xdr:colOff>
      <xdr:row>11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7CBA25-CB78-4600-A383-0994FBCAAE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129540</xdr:colOff>
      <xdr:row>14</xdr:row>
      <xdr:rowOff>144780</xdr:rowOff>
    </xdr:from>
    <xdr:to>
      <xdr:col>16</xdr:col>
      <xdr:colOff>129540</xdr:colOff>
      <xdr:row>24</xdr:row>
      <xdr:rowOff>144780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995E0CD-BE6F-4EF3-AFCF-1130ADAB31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251460</xdr:colOff>
      <xdr:row>0</xdr:row>
      <xdr:rowOff>175260</xdr:rowOff>
    </xdr:from>
    <xdr:to>
      <xdr:col>15</xdr:col>
      <xdr:colOff>251460</xdr:colOff>
      <xdr:row>10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C12B5F-4D40-49AC-92A2-2A3790EB38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114300</xdr:colOff>
      <xdr:row>1</xdr:row>
      <xdr:rowOff>0</xdr:rowOff>
    </xdr:from>
    <xdr:to>
      <xdr:col>22</xdr:col>
      <xdr:colOff>114300</xdr:colOff>
      <xdr:row>10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CAC9AD4-8DF8-49E5-B1C2-1B07726069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266700</xdr:colOff>
      <xdr:row>12</xdr:row>
      <xdr:rowOff>30480</xdr:rowOff>
    </xdr:from>
    <xdr:to>
      <xdr:col>15</xdr:col>
      <xdr:colOff>266700</xdr:colOff>
      <xdr:row>22</xdr:row>
      <xdr:rowOff>30480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4FE1BDC-1DCB-49D8-BEDA-4D8D11E3AD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175260</xdr:colOff>
      <xdr:row>12</xdr:row>
      <xdr:rowOff>114300</xdr:rowOff>
    </xdr:from>
    <xdr:to>
      <xdr:col>22</xdr:col>
      <xdr:colOff>175260</xdr:colOff>
      <xdr:row>22</xdr:row>
      <xdr:rowOff>121920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FEC1808-91D3-462E-9847-AF88C11292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411480</xdr:colOff>
      <xdr:row>27</xdr:row>
      <xdr:rowOff>30480</xdr:rowOff>
    </xdr:from>
    <xdr:to>
      <xdr:col>15</xdr:col>
      <xdr:colOff>411480</xdr:colOff>
      <xdr:row>37</xdr:row>
      <xdr:rowOff>53340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0DD030F-243B-44B9-946F-AEB93B2C94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0</xdr:row>
      <xdr:rowOff>137160</xdr:rowOff>
    </xdr:from>
    <xdr:to>
      <xdr:col>12</xdr:col>
      <xdr:colOff>342900</xdr:colOff>
      <xdr:row>10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AC610A-1D61-428B-85D6-0519BC31E9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548640</xdr:colOff>
      <xdr:row>0</xdr:row>
      <xdr:rowOff>106680</xdr:rowOff>
    </xdr:from>
    <xdr:to>
      <xdr:col>18</xdr:col>
      <xdr:colOff>548640</xdr:colOff>
      <xdr:row>10</xdr:row>
      <xdr:rowOff>99060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9683AE9-6503-4E65-91C4-6525D85757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274320</xdr:colOff>
      <xdr:row>0</xdr:row>
      <xdr:rowOff>175260</xdr:rowOff>
    </xdr:from>
    <xdr:to>
      <xdr:col>25</xdr:col>
      <xdr:colOff>274320</xdr:colOff>
      <xdr:row>10</xdr:row>
      <xdr:rowOff>175260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9AF387-6B5C-469F-AD4F-976F24661F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457200</xdr:colOff>
      <xdr:row>12</xdr:row>
      <xdr:rowOff>167640</xdr:rowOff>
    </xdr:from>
    <xdr:to>
      <xdr:col>15</xdr:col>
      <xdr:colOff>457200</xdr:colOff>
      <xdr:row>22</xdr:row>
      <xdr:rowOff>175260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2C506D3-10AC-45EE-81A9-64E3ED660F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601980</xdr:colOff>
      <xdr:row>13</xdr:row>
      <xdr:rowOff>7620</xdr:rowOff>
    </xdr:from>
    <xdr:to>
      <xdr:col>21</xdr:col>
      <xdr:colOff>601980</xdr:colOff>
      <xdr:row>23</xdr:row>
      <xdr:rowOff>7620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81B9232-79E1-469F-A964-E8F3D627D8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213360</xdr:colOff>
      <xdr:row>13</xdr:row>
      <xdr:rowOff>30480</xdr:rowOff>
    </xdr:from>
    <xdr:to>
      <xdr:col>28</xdr:col>
      <xdr:colOff>213360</xdr:colOff>
      <xdr:row>23</xdr:row>
      <xdr:rowOff>30480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8D29127-2100-41D8-A9E9-724D5F7EA1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358140</xdr:colOff>
      <xdr:row>24</xdr:row>
      <xdr:rowOff>106680</xdr:rowOff>
    </xdr:from>
    <xdr:to>
      <xdr:col>15</xdr:col>
      <xdr:colOff>358141</xdr:colOff>
      <xdr:row>34</xdr:row>
      <xdr:rowOff>121920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9BB3640-0B72-456F-81E3-41154B9101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274320</xdr:colOff>
      <xdr:row>0</xdr:row>
      <xdr:rowOff>106680</xdr:rowOff>
    </xdr:from>
    <xdr:to>
      <xdr:col>12</xdr:col>
      <xdr:colOff>274320</xdr:colOff>
      <xdr:row>10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F43F74-31A6-47B9-A349-72DAFD38DC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457200</xdr:colOff>
      <xdr:row>0</xdr:row>
      <xdr:rowOff>106680</xdr:rowOff>
    </xdr:from>
    <xdr:to>
      <xdr:col>18</xdr:col>
      <xdr:colOff>457200</xdr:colOff>
      <xdr:row>10</xdr:row>
      <xdr:rowOff>99060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D342203-6BEF-4AB9-81E1-20F3575389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106680</xdr:colOff>
      <xdr:row>1</xdr:row>
      <xdr:rowOff>53340</xdr:rowOff>
    </xdr:from>
    <xdr:to>
      <xdr:col>25</xdr:col>
      <xdr:colOff>106680</xdr:colOff>
      <xdr:row>11</xdr:row>
      <xdr:rowOff>53340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488AA11-62CC-4837-B71D-6C470928F4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281940</xdr:colOff>
      <xdr:row>12</xdr:row>
      <xdr:rowOff>114300</xdr:rowOff>
    </xdr:from>
    <xdr:to>
      <xdr:col>15</xdr:col>
      <xdr:colOff>281940</xdr:colOff>
      <xdr:row>22</xdr:row>
      <xdr:rowOff>121920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D609C54-93C4-4106-BE0B-0033E398C7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472440</xdr:colOff>
      <xdr:row>12</xdr:row>
      <xdr:rowOff>137160</xdr:rowOff>
    </xdr:from>
    <xdr:to>
      <xdr:col>21</xdr:col>
      <xdr:colOff>472440</xdr:colOff>
      <xdr:row>22</xdr:row>
      <xdr:rowOff>137160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764724D-BCD6-4AC8-A383-73ED28A488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83820</xdr:colOff>
      <xdr:row>12</xdr:row>
      <xdr:rowOff>121920</xdr:rowOff>
    </xdr:from>
    <xdr:to>
      <xdr:col>28</xdr:col>
      <xdr:colOff>83820</xdr:colOff>
      <xdr:row>22</xdr:row>
      <xdr:rowOff>121920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0DA33AC-8DF9-4C91-B37F-40593DE19A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289560</xdr:colOff>
      <xdr:row>23</xdr:row>
      <xdr:rowOff>137160</xdr:rowOff>
    </xdr:from>
    <xdr:to>
      <xdr:col>15</xdr:col>
      <xdr:colOff>289561</xdr:colOff>
      <xdr:row>33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F000C07-F424-4747-805E-614B610096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129540</xdr:colOff>
      <xdr:row>4</xdr:row>
      <xdr:rowOff>129540</xdr:rowOff>
    </xdr:from>
    <xdr:to>
      <xdr:col>14</xdr:col>
      <xdr:colOff>434340</xdr:colOff>
      <xdr:row>19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251460</xdr:colOff>
      <xdr:row>0</xdr:row>
      <xdr:rowOff>175260</xdr:rowOff>
    </xdr:from>
    <xdr:to>
      <xdr:col>15</xdr:col>
      <xdr:colOff>251460</xdr:colOff>
      <xdr:row>11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339CA0-FFBD-4E9F-9E1F-AD402CE6F1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419100</xdr:colOff>
      <xdr:row>1</xdr:row>
      <xdr:rowOff>38100</xdr:rowOff>
    </xdr:from>
    <xdr:to>
      <xdr:col>21</xdr:col>
      <xdr:colOff>419100</xdr:colOff>
      <xdr:row>12</xdr:row>
      <xdr:rowOff>30480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2A5C632-8A9D-447D-B2F1-6FC52AAAB7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243840</xdr:colOff>
      <xdr:row>17</xdr:row>
      <xdr:rowOff>167640</xdr:rowOff>
    </xdr:from>
    <xdr:to>
      <xdr:col>17</xdr:col>
      <xdr:colOff>243840</xdr:colOff>
      <xdr:row>27</xdr:row>
      <xdr:rowOff>175260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4EABD16-3267-4930-97F0-45788A61AF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76200</xdr:colOff>
      <xdr:row>3</xdr:row>
      <xdr:rowOff>121920</xdr:rowOff>
    </xdr:from>
    <xdr:to>
      <xdr:col>2</xdr:col>
      <xdr:colOff>876300</xdr:colOff>
      <xdr:row>3</xdr:row>
      <xdr:rowOff>129540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39A7F883-AA96-4BBD-A954-09F1CFF6B480}"/>
            </a:ext>
          </a:extLst>
        </xdr:cNvPr>
        <xdr:cNvCxnSpPr/>
      </xdr:nvCxnSpPr>
      <xdr:spPr>
        <a:xfrm flipV="1">
          <a:off x="1981200" y="678180"/>
          <a:ext cx="80010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4</xdr:row>
      <xdr:rowOff>99060</xdr:rowOff>
    </xdr:from>
    <xdr:to>
      <xdr:col>2</xdr:col>
      <xdr:colOff>876300</xdr:colOff>
      <xdr:row>4</xdr:row>
      <xdr:rowOff>99060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FC9904E2-B659-4FF6-AD8D-600BAE280BDC}"/>
            </a:ext>
          </a:extLst>
        </xdr:cNvPr>
        <xdr:cNvCxnSpPr/>
      </xdr:nvCxnSpPr>
      <xdr:spPr>
        <a:xfrm>
          <a:off x="1981200" y="838200"/>
          <a:ext cx="8001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53340</xdr:colOff>
      <xdr:row>5</xdr:row>
      <xdr:rowOff>83820</xdr:rowOff>
    </xdr:from>
    <xdr:to>
      <xdr:col>2</xdr:col>
      <xdr:colOff>861060</xdr:colOff>
      <xdr:row>5</xdr:row>
      <xdr:rowOff>91440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A0403309-8D71-4664-8048-7ECD31C3D7FC}"/>
            </a:ext>
          </a:extLst>
        </xdr:cNvPr>
        <xdr:cNvCxnSpPr/>
      </xdr:nvCxnSpPr>
      <xdr:spPr>
        <a:xfrm flipV="1">
          <a:off x="1958340" y="1005840"/>
          <a:ext cx="80772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7</xdr:row>
      <xdr:rowOff>106680</xdr:rowOff>
    </xdr:from>
    <xdr:to>
      <xdr:col>2</xdr:col>
      <xdr:colOff>838200</xdr:colOff>
      <xdr:row>7</xdr:row>
      <xdr:rowOff>114300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CB91D882-CF64-413D-B00C-0CB45C025FE1}"/>
            </a:ext>
          </a:extLst>
        </xdr:cNvPr>
        <xdr:cNvCxnSpPr/>
      </xdr:nvCxnSpPr>
      <xdr:spPr>
        <a:xfrm flipV="1">
          <a:off x="1943100" y="1394460"/>
          <a:ext cx="80010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251460</xdr:colOff>
      <xdr:row>0</xdr:row>
      <xdr:rowOff>175260</xdr:rowOff>
    </xdr:from>
    <xdr:to>
      <xdr:col>15</xdr:col>
      <xdr:colOff>251460</xdr:colOff>
      <xdr:row>10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FB4DC5-B98C-4A83-93BF-FE0419BD36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563880</xdr:colOff>
      <xdr:row>1</xdr:row>
      <xdr:rowOff>22860</xdr:rowOff>
    </xdr:from>
    <xdr:to>
      <xdr:col>21</xdr:col>
      <xdr:colOff>563880</xdr:colOff>
      <xdr:row>11</xdr:row>
      <xdr:rowOff>15240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AD3B939-10AB-44B1-B620-EFE0AD5E25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495300</xdr:colOff>
      <xdr:row>14</xdr:row>
      <xdr:rowOff>106680</xdr:rowOff>
    </xdr:from>
    <xdr:to>
      <xdr:col>16</xdr:col>
      <xdr:colOff>495300</xdr:colOff>
      <xdr:row>24</xdr:row>
      <xdr:rowOff>106680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48C52A3-A202-4832-A12D-8CCB4353DF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251460</xdr:colOff>
      <xdr:row>0</xdr:row>
      <xdr:rowOff>175260</xdr:rowOff>
    </xdr:from>
    <xdr:to>
      <xdr:col>15</xdr:col>
      <xdr:colOff>251460</xdr:colOff>
      <xdr:row>10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6A587F-CC31-4A30-8296-22EEA4473E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411480</xdr:colOff>
      <xdr:row>1</xdr:row>
      <xdr:rowOff>7620</xdr:rowOff>
    </xdr:from>
    <xdr:to>
      <xdr:col>21</xdr:col>
      <xdr:colOff>411480</xdr:colOff>
      <xdr:row>11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C5128FF-85C0-49D8-9954-9EBA4777A3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472440</xdr:colOff>
      <xdr:row>13</xdr:row>
      <xdr:rowOff>160020</xdr:rowOff>
    </xdr:from>
    <xdr:to>
      <xdr:col>16</xdr:col>
      <xdr:colOff>472440</xdr:colOff>
      <xdr:row>23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1E6C78A-C60C-4F0E-A86D-EADE14FFE4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251460</xdr:colOff>
      <xdr:row>0</xdr:row>
      <xdr:rowOff>175260</xdr:rowOff>
    </xdr:from>
    <xdr:to>
      <xdr:col>15</xdr:col>
      <xdr:colOff>251460</xdr:colOff>
      <xdr:row>10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9054F3-4AFB-44EE-B127-0A7349415E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251460</xdr:colOff>
      <xdr:row>2</xdr:row>
      <xdr:rowOff>175260</xdr:rowOff>
    </xdr:from>
    <xdr:to>
      <xdr:col>16</xdr:col>
      <xdr:colOff>251460</xdr:colOff>
      <xdr:row>12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750F3B3-C6EB-4EFD-9616-2B81A93925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251460</xdr:colOff>
      <xdr:row>4</xdr:row>
      <xdr:rowOff>175260</xdr:rowOff>
    </xdr:from>
    <xdr:to>
      <xdr:col>17</xdr:col>
      <xdr:colOff>251460</xdr:colOff>
      <xdr:row>14</xdr:row>
      <xdr:rowOff>175260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3C4E9C9-1A60-49ED-96F2-8776CCF2E2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251460</xdr:colOff>
      <xdr:row>0</xdr:row>
      <xdr:rowOff>175260</xdr:rowOff>
    </xdr:from>
    <xdr:to>
      <xdr:col>15</xdr:col>
      <xdr:colOff>251460</xdr:colOff>
      <xdr:row>10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C7CCF5-E5D0-42A3-8E61-9F4B62E0DA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434340</xdr:colOff>
      <xdr:row>1</xdr:row>
      <xdr:rowOff>30480</xdr:rowOff>
    </xdr:from>
    <xdr:to>
      <xdr:col>21</xdr:col>
      <xdr:colOff>434340</xdr:colOff>
      <xdr:row>11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F3E332-3154-4CC7-8FAD-8F6CE9C6F8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243840</xdr:colOff>
      <xdr:row>15</xdr:row>
      <xdr:rowOff>53340</xdr:rowOff>
    </xdr:from>
    <xdr:to>
      <xdr:col>16</xdr:col>
      <xdr:colOff>243840</xdr:colOff>
      <xdr:row>25</xdr:row>
      <xdr:rowOff>60960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3FECF59-D5A7-4D83-BF5D-8EE497B96C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251460</xdr:colOff>
      <xdr:row>0</xdr:row>
      <xdr:rowOff>175260</xdr:rowOff>
    </xdr:from>
    <xdr:to>
      <xdr:col>15</xdr:col>
      <xdr:colOff>251460</xdr:colOff>
      <xdr:row>10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9FBD4B-4B87-4B60-81F2-BF52A6674C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504825</xdr:colOff>
      <xdr:row>0</xdr:row>
      <xdr:rowOff>186690</xdr:rowOff>
    </xdr:from>
    <xdr:to>
      <xdr:col>21</xdr:col>
      <xdr:colOff>504825</xdr:colOff>
      <xdr:row>10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EE85E58-9E65-4CD8-92B3-3E6ADAD3CF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240030</xdr:colOff>
      <xdr:row>12</xdr:row>
      <xdr:rowOff>87630</xdr:rowOff>
    </xdr:from>
    <xdr:to>
      <xdr:col>15</xdr:col>
      <xdr:colOff>240030</xdr:colOff>
      <xdr:row>22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BCA13E2-D073-4064-838E-8BD0A0D097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2</xdr:row>
      <xdr:rowOff>53340</xdr:rowOff>
    </xdr:from>
    <xdr:to>
      <xdr:col>16</xdr:col>
      <xdr:colOff>266700</xdr:colOff>
      <xdr:row>12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DB447D-9472-4518-9A1F-F5B744B4A9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601980</xdr:colOff>
      <xdr:row>2</xdr:row>
      <xdr:rowOff>7620</xdr:rowOff>
    </xdr:from>
    <xdr:to>
      <xdr:col>22</xdr:col>
      <xdr:colOff>601980</xdr:colOff>
      <xdr:row>12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B25C244-8FCF-402C-8263-0CFC1229D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251460</xdr:colOff>
      <xdr:row>13</xdr:row>
      <xdr:rowOff>60960</xdr:rowOff>
    </xdr:from>
    <xdr:to>
      <xdr:col>16</xdr:col>
      <xdr:colOff>251460</xdr:colOff>
      <xdr:row>23</xdr:row>
      <xdr:rowOff>53340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7E46F13-DAE0-45E9-9095-E3E69E1ECE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inance.yahoo.com/quote/BTC-USD/history?period1=1496620800&amp;period2=1583020800&amp;interval=1mo&amp;filter=history&amp;frequency=1mo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opsci.com/crypto-bitcoin-millionaires-collectibles/" TargetMode="External"/><Relationship Id="rId2" Type="http://schemas.openxmlformats.org/officeDocument/2006/relationships/hyperlink" Target="https://www.youtube.com/watch?v=dKM-fYTeKOA" TargetMode="External"/><Relationship Id="rId1" Type="http://schemas.openxmlformats.org/officeDocument/2006/relationships/hyperlink" Target="https://www.businessinsider.com/magic-the-gathering-collectors-pay-thousands-cards-compare-investment-to-bitcoin-2018-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8"/>
  <sheetViews>
    <sheetView tabSelected="1" workbookViewId="0">
      <selection activeCell="D18" sqref="D18"/>
    </sheetView>
  </sheetViews>
  <sheetFormatPr defaultRowHeight="14.4" x14ac:dyDescent="0.3"/>
  <cols>
    <col min="2" max="2" width="12.5546875" customWidth="1"/>
    <col min="8" max="8" width="11.21875" customWidth="1"/>
    <col min="10" max="10" width="10.44140625" customWidth="1"/>
    <col min="14" max="14" width="14.77734375" customWidth="1"/>
    <col min="24" max="24" width="11" customWidth="1"/>
    <col min="31" max="31" width="10.33203125" customWidth="1"/>
  </cols>
  <sheetData>
    <row r="1" spans="1:31" x14ac:dyDescent="0.3">
      <c r="A1" s="1" t="s">
        <v>0</v>
      </c>
      <c r="N1" s="2" t="s">
        <v>1</v>
      </c>
      <c r="X1" s="2"/>
      <c r="AE1" s="2"/>
    </row>
    <row r="2" spans="1:31" ht="17.399999999999999" x14ac:dyDescent="0.3">
      <c r="A2" s="3" t="s">
        <v>2</v>
      </c>
      <c r="J2" s="2" t="s">
        <v>3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AE2" s="2"/>
    </row>
    <row r="3" spans="1:31" x14ac:dyDescent="0.3">
      <c r="B3" t="s">
        <v>4</v>
      </c>
      <c r="C3" t="s">
        <v>50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J3" t="s">
        <v>4</v>
      </c>
      <c r="K3" t="s">
        <v>51</v>
      </c>
      <c r="L3" t="s">
        <v>5</v>
      </c>
      <c r="M3" t="s">
        <v>6</v>
      </c>
      <c r="N3" t="s">
        <v>7</v>
      </c>
      <c r="O3" t="s">
        <v>8</v>
      </c>
      <c r="P3" t="s">
        <v>9</v>
      </c>
    </row>
    <row r="4" spans="1:31" x14ac:dyDescent="0.3">
      <c r="A4">
        <v>1</v>
      </c>
      <c r="B4" s="4">
        <v>42917</v>
      </c>
      <c r="C4">
        <v>2492.6000979999999</v>
      </c>
      <c r="D4">
        <v>2916.139893</v>
      </c>
      <c r="E4">
        <v>1843.030029</v>
      </c>
      <c r="F4">
        <v>2875.3400879999999</v>
      </c>
      <c r="G4">
        <v>2875.3400879999999</v>
      </c>
      <c r="H4">
        <v>32619956992</v>
      </c>
      <c r="J4" s="4">
        <v>42917</v>
      </c>
      <c r="K4">
        <v>2431.389893</v>
      </c>
      <c r="L4">
        <v>2484.040039</v>
      </c>
      <c r="M4">
        <v>2407.6999510000001</v>
      </c>
      <c r="N4">
        <v>2470.3000489999999</v>
      </c>
      <c r="O4">
        <v>2470.3000489999999</v>
      </c>
      <c r="P4">
        <v>63169400000</v>
      </c>
      <c r="X4" s="4"/>
      <c r="AE4" s="4"/>
    </row>
    <row r="5" spans="1:31" x14ac:dyDescent="0.3">
      <c r="A5">
        <v>2</v>
      </c>
      <c r="B5" s="4">
        <v>42948</v>
      </c>
      <c r="C5">
        <v>2871.3000489999999</v>
      </c>
      <c r="D5">
        <v>4736.0498049999997</v>
      </c>
      <c r="E5">
        <v>2668.5900879999999</v>
      </c>
      <c r="F5">
        <v>4703.3901370000003</v>
      </c>
      <c r="G5">
        <v>4703.3901370000003</v>
      </c>
      <c r="H5">
        <v>63548016640</v>
      </c>
      <c r="J5" s="4">
        <v>42948</v>
      </c>
      <c r="K5">
        <v>2477.1000979999999</v>
      </c>
      <c r="L5">
        <v>2490.8701169999999</v>
      </c>
      <c r="M5">
        <v>2417.3500979999999</v>
      </c>
      <c r="N5">
        <v>2471.6499020000001</v>
      </c>
      <c r="O5">
        <v>2471.6499020000001</v>
      </c>
      <c r="P5">
        <v>70616030000</v>
      </c>
      <c r="X5" s="4"/>
      <c r="AE5" s="4"/>
    </row>
    <row r="6" spans="1:31" x14ac:dyDescent="0.3">
      <c r="A6">
        <v>3</v>
      </c>
      <c r="B6" s="4">
        <v>42979</v>
      </c>
      <c r="C6">
        <v>4701.7597660000001</v>
      </c>
      <c r="D6">
        <v>4975.0400390000004</v>
      </c>
      <c r="E6">
        <v>2946.6201169999999</v>
      </c>
      <c r="F6">
        <v>4338.7099609999996</v>
      </c>
      <c r="G6">
        <v>4338.7099609999996</v>
      </c>
      <c r="H6">
        <v>55700949056</v>
      </c>
      <c r="J6" s="4">
        <v>42979</v>
      </c>
      <c r="K6">
        <v>2474.419922</v>
      </c>
      <c r="L6">
        <v>2519.4399410000001</v>
      </c>
      <c r="M6">
        <v>2446.5500489999999</v>
      </c>
      <c r="N6">
        <v>2519.360107</v>
      </c>
      <c r="O6">
        <v>2519.360107</v>
      </c>
      <c r="P6">
        <v>66337980000</v>
      </c>
      <c r="X6" s="4"/>
      <c r="AE6" s="4"/>
    </row>
    <row r="7" spans="1:31" x14ac:dyDescent="0.3">
      <c r="A7">
        <v>4</v>
      </c>
      <c r="B7" s="4">
        <v>43009</v>
      </c>
      <c r="C7">
        <v>4341.0498049999997</v>
      </c>
      <c r="D7">
        <v>6470.4301759999998</v>
      </c>
      <c r="E7">
        <v>4164.0498049999997</v>
      </c>
      <c r="F7">
        <v>6468.3999020000001</v>
      </c>
      <c r="G7">
        <v>6468.3999020000001</v>
      </c>
      <c r="H7">
        <v>58009357952</v>
      </c>
      <c r="J7" s="4">
        <v>43009</v>
      </c>
      <c r="K7">
        <v>2521.1999510000001</v>
      </c>
      <c r="L7">
        <v>2582.9799800000001</v>
      </c>
      <c r="M7">
        <v>2520.3999020000001</v>
      </c>
      <c r="N7">
        <v>2575.26001</v>
      </c>
      <c r="O7">
        <v>2575.26001</v>
      </c>
      <c r="P7">
        <v>70871570000</v>
      </c>
      <c r="X7" s="4"/>
      <c r="AE7" s="4"/>
    </row>
    <row r="8" spans="1:31" x14ac:dyDescent="0.3">
      <c r="A8">
        <v>5</v>
      </c>
      <c r="B8" s="4">
        <v>43040</v>
      </c>
      <c r="C8">
        <v>6440.9702150000003</v>
      </c>
      <c r="D8">
        <v>11517.400390999999</v>
      </c>
      <c r="E8">
        <v>5519.0097660000001</v>
      </c>
      <c r="F8">
        <v>10233.599609000001</v>
      </c>
      <c r="G8">
        <v>10233.599609000001</v>
      </c>
      <c r="H8">
        <v>140735010304</v>
      </c>
      <c r="J8" s="4">
        <v>43040</v>
      </c>
      <c r="K8">
        <v>2583.209961</v>
      </c>
      <c r="L8">
        <v>2657.73999</v>
      </c>
      <c r="M8">
        <v>2557.4499510000001</v>
      </c>
      <c r="N8">
        <v>2584.8400879999999</v>
      </c>
      <c r="O8">
        <v>2584.8400879999999</v>
      </c>
      <c r="P8">
        <v>95142800000</v>
      </c>
      <c r="X8" s="4"/>
      <c r="AE8" s="4"/>
    </row>
    <row r="9" spans="1:31" x14ac:dyDescent="0.3">
      <c r="A9">
        <v>6</v>
      </c>
      <c r="B9" s="4">
        <v>43070</v>
      </c>
      <c r="C9">
        <v>10198.599609000001</v>
      </c>
      <c r="D9">
        <v>20089</v>
      </c>
      <c r="E9">
        <v>9694.6503909999992</v>
      </c>
      <c r="F9">
        <v>14156.400390999999</v>
      </c>
      <c r="G9">
        <v>14156.400390999999</v>
      </c>
      <c r="H9">
        <v>410336495104</v>
      </c>
      <c r="J9" s="4">
        <v>43070</v>
      </c>
      <c r="K9">
        <v>2645.1000979999999</v>
      </c>
      <c r="L9">
        <v>2694.969971</v>
      </c>
      <c r="M9">
        <v>2605.5200199999999</v>
      </c>
      <c r="N9">
        <v>2673.610107</v>
      </c>
      <c r="O9">
        <v>2673.610107</v>
      </c>
      <c r="P9">
        <v>65251190000</v>
      </c>
      <c r="X9" s="4"/>
      <c r="AE9" s="4"/>
    </row>
    <row r="10" spans="1:31" x14ac:dyDescent="0.3">
      <c r="A10">
        <v>7</v>
      </c>
      <c r="B10" s="4">
        <v>43101</v>
      </c>
      <c r="C10">
        <v>14112.200194999999</v>
      </c>
      <c r="D10">
        <v>17712.400390999999</v>
      </c>
      <c r="E10">
        <v>9402.2900389999995</v>
      </c>
      <c r="F10">
        <v>10221.099609000001</v>
      </c>
      <c r="G10">
        <v>10221.099609000001</v>
      </c>
      <c r="H10">
        <v>416247858176</v>
      </c>
      <c r="J10" s="4">
        <v>43101</v>
      </c>
      <c r="K10">
        <v>2683.7299800000001</v>
      </c>
      <c r="L10">
        <v>2872.8701169999999</v>
      </c>
      <c r="M10">
        <v>2682.360107</v>
      </c>
      <c r="N10">
        <v>2823.8100589999999</v>
      </c>
      <c r="O10">
        <v>2823.8100589999999</v>
      </c>
      <c r="P10">
        <v>76860120000</v>
      </c>
      <c r="X10" s="4"/>
      <c r="AE10" s="4"/>
    </row>
    <row r="11" spans="1:31" x14ac:dyDescent="0.3">
      <c r="A11">
        <v>8</v>
      </c>
      <c r="B11" s="4">
        <v>43132</v>
      </c>
      <c r="C11">
        <v>10237.299805000001</v>
      </c>
      <c r="D11">
        <v>11958.5</v>
      </c>
      <c r="E11">
        <v>6048.2597660000001</v>
      </c>
      <c r="F11">
        <v>10397.900390999999</v>
      </c>
      <c r="G11">
        <v>10397.900390999999</v>
      </c>
      <c r="H11">
        <v>229717780480</v>
      </c>
      <c r="J11" s="4">
        <v>43132</v>
      </c>
      <c r="K11">
        <v>2816.4499510000001</v>
      </c>
      <c r="L11">
        <v>2835.959961</v>
      </c>
      <c r="M11">
        <v>2532.6899410000001</v>
      </c>
      <c r="N11">
        <v>2713.830078</v>
      </c>
      <c r="O11">
        <v>2713.830078</v>
      </c>
      <c r="P11">
        <v>79579410000</v>
      </c>
      <c r="X11" s="4"/>
      <c r="AE11" s="4"/>
    </row>
    <row r="12" spans="1:31" x14ac:dyDescent="0.3">
      <c r="A12">
        <v>9</v>
      </c>
      <c r="B12" s="4">
        <v>43160</v>
      </c>
      <c r="C12">
        <v>10385</v>
      </c>
      <c r="D12">
        <v>11704.099609000001</v>
      </c>
      <c r="E12">
        <v>6683.9301759999998</v>
      </c>
      <c r="F12">
        <v>6973.5297849999997</v>
      </c>
      <c r="G12">
        <v>6973.5297849999997</v>
      </c>
      <c r="H12">
        <v>193751709184</v>
      </c>
      <c r="J12" s="4">
        <v>43160</v>
      </c>
      <c r="K12">
        <v>2715.219971</v>
      </c>
      <c r="L12">
        <v>2801.8999020000001</v>
      </c>
      <c r="M12">
        <v>2585.889893</v>
      </c>
      <c r="N12">
        <v>2640.8701169999999</v>
      </c>
      <c r="O12">
        <v>2640.8701169999999</v>
      </c>
      <c r="P12">
        <v>76369800000</v>
      </c>
      <c r="X12" s="4"/>
      <c r="AE12" s="4"/>
    </row>
    <row r="13" spans="1:31" x14ac:dyDescent="0.3">
      <c r="A13">
        <v>10</v>
      </c>
      <c r="B13" s="4">
        <v>43191</v>
      </c>
      <c r="C13">
        <v>7003.0600590000004</v>
      </c>
      <c r="D13">
        <v>9745.3203130000002</v>
      </c>
      <c r="E13">
        <v>6526.8701170000004</v>
      </c>
      <c r="F13">
        <v>9240.5498050000006</v>
      </c>
      <c r="G13">
        <v>9240.5498050000006</v>
      </c>
      <c r="H13">
        <v>196550010624</v>
      </c>
      <c r="J13" s="4">
        <v>43191</v>
      </c>
      <c r="K13">
        <v>2633.4499510000001</v>
      </c>
      <c r="L13">
        <v>2717.48999</v>
      </c>
      <c r="M13">
        <v>2553.8000489999999</v>
      </c>
      <c r="N13">
        <v>2648.0500489999999</v>
      </c>
      <c r="O13">
        <v>2648.0500489999999</v>
      </c>
      <c r="P13">
        <v>69648590000</v>
      </c>
      <c r="X13" s="4"/>
      <c r="AE13" s="4"/>
    </row>
    <row r="14" spans="1:31" x14ac:dyDescent="0.3">
      <c r="A14">
        <v>11</v>
      </c>
      <c r="B14" s="4">
        <v>43221</v>
      </c>
      <c r="C14">
        <v>9251.4697269999997</v>
      </c>
      <c r="D14">
        <v>9964.5</v>
      </c>
      <c r="E14">
        <v>7090.6801759999998</v>
      </c>
      <c r="F14">
        <v>7494.169922</v>
      </c>
      <c r="G14">
        <v>7494.169922</v>
      </c>
      <c r="H14">
        <v>197611709696</v>
      </c>
      <c r="J14" s="4">
        <v>43221</v>
      </c>
      <c r="K14">
        <v>2642.959961</v>
      </c>
      <c r="L14">
        <v>2742.23999</v>
      </c>
      <c r="M14">
        <v>2594.6201169999999</v>
      </c>
      <c r="N14">
        <v>2705.2700199999999</v>
      </c>
      <c r="O14">
        <v>2705.2700199999999</v>
      </c>
      <c r="P14">
        <v>75617280000</v>
      </c>
      <c r="X14" s="4"/>
      <c r="AE14" s="4"/>
    </row>
    <row r="15" spans="1:31" x14ac:dyDescent="0.3">
      <c r="A15">
        <v>12</v>
      </c>
      <c r="B15" s="4">
        <v>43252</v>
      </c>
      <c r="C15">
        <v>7500.7001950000003</v>
      </c>
      <c r="D15">
        <v>7754.8901370000003</v>
      </c>
      <c r="E15">
        <v>5826.4101559999999</v>
      </c>
      <c r="F15">
        <v>6404</v>
      </c>
      <c r="G15">
        <v>6404</v>
      </c>
      <c r="H15">
        <v>130214179584</v>
      </c>
      <c r="J15" s="4">
        <v>43252</v>
      </c>
      <c r="K15">
        <v>2718.6999510000001</v>
      </c>
      <c r="L15">
        <v>2791.469971</v>
      </c>
      <c r="M15">
        <v>2691.98999</v>
      </c>
      <c r="N15">
        <v>2718.3701169999999</v>
      </c>
      <c r="O15">
        <v>2718.3701169999999</v>
      </c>
      <c r="P15">
        <v>77439710000</v>
      </c>
      <c r="X15" s="4"/>
      <c r="AE15" s="4"/>
    </row>
    <row r="16" spans="1:31" x14ac:dyDescent="0.3">
      <c r="A16">
        <v>13</v>
      </c>
      <c r="B16" s="4">
        <v>43282</v>
      </c>
      <c r="C16">
        <v>6411.6801759999998</v>
      </c>
      <c r="D16">
        <v>8424.2695309999999</v>
      </c>
      <c r="E16">
        <v>6136.419922</v>
      </c>
      <c r="F16">
        <v>7780.4399409999996</v>
      </c>
      <c r="G16">
        <v>7780.4399409999996</v>
      </c>
      <c r="H16">
        <v>141441939792</v>
      </c>
      <c r="J16" s="4">
        <v>43282</v>
      </c>
      <c r="K16">
        <v>2704.9499510000001</v>
      </c>
      <c r="L16">
        <v>2848.030029</v>
      </c>
      <c r="M16">
        <v>2698.9499510000001</v>
      </c>
      <c r="N16">
        <v>2816.290039</v>
      </c>
      <c r="O16">
        <v>2816.290039</v>
      </c>
      <c r="P16">
        <v>64542170000</v>
      </c>
      <c r="X16" s="4"/>
      <c r="AE16" s="4"/>
    </row>
    <row r="17" spans="1:31" x14ac:dyDescent="0.3">
      <c r="A17">
        <v>14</v>
      </c>
      <c r="B17" s="4">
        <v>43313</v>
      </c>
      <c r="C17">
        <v>7769.0400390000004</v>
      </c>
      <c r="D17">
        <v>7769.0400390000004</v>
      </c>
      <c r="E17">
        <v>5971.0498049999997</v>
      </c>
      <c r="F17">
        <v>7037.580078</v>
      </c>
      <c r="G17">
        <v>7037.580078</v>
      </c>
      <c r="H17">
        <v>132292770000</v>
      </c>
      <c r="J17" s="4">
        <v>43313</v>
      </c>
      <c r="K17">
        <v>2821.169922</v>
      </c>
      <c r="L17">
        <v>2916.5</v>
      </c>
      <c r="M17">
        <v>2796.3400879999999</v>
      </c>
      <c r="N17">
        <v>2901.5200199999999</v>
      </c>
      <c r="O17">
        <v>2901.5200199999999</v>
      </c>
      <c r="P17">
        <v>69238220000</v>
      </c>
      <c r="X17" s="4"/>
      <c r="AE17" s="4"/>
    </row>
    <row r="18" spans="1:31" x14ac:dyDescent="0.3">
      <c r="A18">
        <v>15</v>
      </c>
      <c r="B18" s="4">
        <v>43344</v>
      </c>
      <c r="C18">
        <v>7044.8100590000004</v>
      </c>
      <c r="D18">
        <v>7388.4301759999998</v>
      </c>
      <c r="E18">
        <v>6197.5200199999999</v>
      </c>
      <c r="F18">
        <v>6625.5600590000004</v>
      </c>
      <c r="G18">
        <v>6625.5600590000004</v>
      </c>
      <c r="H18">
        <v>129745370000</v>
      </c>
      <c r="J18" s="4">
        <v>43344</v>
      </c>
      <c r="K18">
        <v>2896.959961</v>
      </c>
      <c r="L18">
        <v>2940.9099120000001</v>
      </c>
      <c r="M18">
        <v>2864.1201169999999</v>
      </c>
      <c r="N18">
        <v>2913.9799800000001</v>
      </c>
      <c r="O18">
        <v>2913.9799800000001</v>
      </c>
      <c r="P18">
        <v>62492080000</v>
      </c>
      <c r="X18" s="4"/>
      <c r="AE18" s="4"/>
    </row>
    <row r="19" spans="1:31" x14ac:dyDescent="0.3">
      <c r="A19">
        <v>16</v>
      </c>
      <c r="B19" s="4">
        <v>43374</v>
      </c>
      <c r="C19">
        <v>6619.8500979999999</v>
      </c>
      <c r="D19">
        <v>6965.0600590000004</v>
      </c>
      <c r="E19">
        <v>6236.4702150000003</v>
      </c>
      <c r="F19">
        <v>6317.6098629999997</v>
      </c>
      <c r="G19">
        <v>6317.6098629999997</v>
      </c>
      <c r="H19">
        <v>118436880000</v>
      </c>
      <c r="J19" s="4">
        <v>43374</v>
      </c>
      <c r="K19">
        <v>2926.290039</v>
      </c>
      <c r="L19">
        <v>2939.860107</v>
      </c>
      <c r="M19">
        <v>2603.540039</v>
      </c>
      <c r="N19">
        <v>2711.73999</v>
      </c>
      <c r="O19">
        <v>2711.73999</v>
      </c>
      <c r="P19">
        <v>91327930000</v>
      </c>
      <c r="X19" s="4"/>
      <c r="AE19" s="4"/>
    </row>
    <row r="20" spans="1:31" x14ac:dyDescent="0.3">
      <c r="A20">
        <v>17</v>
      </c>
      <c r="B20" s="4">
        <v>43405</v>
      </c>
      <c r="C20">
        <v>6318.1401370000003</v>
      </c>
      <c r="D20">
        <v>6552.1601559999999</v>
      </c>
      <c r="E20">
        <v>3585.0600589999999</v>
      </c>
      <c r="F20">
        <v>4017.2685550000001</v>
      </c>
      <c r="G20">
        <v>4017.2685550000001</v>
      </c>
      <c r="H20">
        <v>158359524483</v>
      </c>
      <c r="J20" s="4">
        <v>43405</v>
      </c>
      <c r="K20">
        <v>2717.580078</v>
      </c>
      <c r="L20">
        <v>2815.1499020000001</v>
      </c>
      <c r="M20">
        <v>2631.0900879999999</v>
      </c>
      <c r="N20">
        <v>2760.169922</v>
      </c>
      <c r="O20">
        <v>2760.169922</v>
      </c>
      <c r="P20">
        <v>80080110000</v>
      </c>
      <c r="X20" s="4"/>
      <c r="AE20" s="4"/>
    </row>
    <row r="21" spans="1:31" x14ac:dyDescent="0.3">
      <c r="A21">
        <v>18</v>
      </c>
      <c r="B21" s="4">
        <v>43435</v>
      </c>
      <c r="C21">
        <v>4024.4643550000001</v>
      </c>
      <c r="D21">
        <v>4309.3774409999996</v>
      </c>
      <c r="E21">
        <v>3191.3034670000002</v>
      </c>
      <c r="F21">
        <v>3742.7004390000002</v>
      </c>
      <c r="G21">
        <v>3742.7004390000002</v>
      </c>
      <c r="H21">
        <v>168826809060</v>
      </c>
      <c r="J21" s="4">
        <v>43435</v>
      </c>
      <c r="K21">
        <v>2790.5</v>
      </c>
      <c r="L21">
        <v>2800.179932</v>
      </c>
      <c r="M21">
        <v>2346.580078</v>
      </c>
      <c r="N21">
        <v>2506.8500979999999</v>
      </c>
      <c r="O21">
        <v>2506.8500979999999</v>
      </c>
      <c r="P21">
        <v>83522570000</v>
      </c>
      <c r="X21" s="4"/>
      <c r="AE21" s="4"/>
    </row>
    <row r="22" spans="1:31" x14ac:dyDescent="0.3">
      <c r="A22">
        <v>19</v>
      </c>
      <c r="B22" s="4">
        <v>43466</v>
      </c>
      <c r="C22">
        <v>3746.7133789999998</v>
      </c>
      <c r="D22">
        <v>4109.0209960000002</v>
      </c>
      <c r="E22">
        <v>3400.8198240000002</v>
      </c>
      <c r="F22">
        <v>3457.7927249999998</v>
      </c>
      <c r="G22">
        <v>3457.7927249999998</v>
      </c>
      <c r="H22">
        <v>167335706843</v>
      </c>
      <c r="J22" s="4">
        <v>43466</v>
      </c>
      <c r="K22">
        <v>2476.959961</v>
      </c>
      <c r="L22">
        <v>2708.9499510000001</v>
      </c>
      <c r="M22">
        <v>2443.959961</v>
      </c>
      <c r="N22">
        <v>2704.1000979999999</v>
      </c>
      <c r="O22">
        <v>2704.1000979999999</v>
      </c>
      <c r="P22">
        <v>80401630000</v>
      </c>
      <c r="X22" s="4"/>
      <c r="AE22" s="4"/>
    </row>
    <row r="23" spans="1:31" x14ac:dyDescent="0.3">
      <c r="A23">
        <v>20</v>
      </c>
      <c r="B23" s="4">
        <v>43497</v>
      </c>
      <c r="C23">
        <v>3460.5471189999998</v>
      </c>
      <c r="D23">
        <v>4210.6416019999997</v>
      </c>
      <c r="E23">
        <v>3391.023682</v>
      </c>
      <c r="F23">
        <v>3854.7854000000002</v>
      </c>
      <c r="G23">
        <v>3854.7854000000002</v>
      </c>
      <c r="H23">
        <v>199100675580</v>
      </c>
      <c r="J23" s="4">
        <v>43497</v>
      </c>
      <c r="K23">
        <v>2702.320068</v>
      </c>
      <c r="L23">
        <v>2813.48999</v>
      </c>
      <c r="M23">
        <v>2681.830078</v>
      </c>
      <c r="N23">
        <v>2784.48999</v>
      </c>
      <c r="O23">
        <v>2784.48999</v>
      </c>
      <c r="P23">
        <v>70183430000</v>
      </c>
      <c r="X23" s="4"/>
      <c r="AE23" s="4"/>
    </row>
    <row r="24" spans="1:31" x14ac:dyDescent="0.3">
      <c r="A24">
        <v>21</v>
      </c>
      <c r="B24" s="4">
        <v>43525</v>
      </c>
      <c r="C24">
        <v>3853.7570799999999</v>
      </c>
      <c r="D24">
        <v>4296.8066410000001</v>
      </c>
      <c r="E24">
        <v>3733.7497560000002</v>
      </c>
      <c r="F24">
        <v>4105.404297</v>
      </c>
      <c r="G24">
        <v>4105.404297</v>
      </c>
      <c r="H24">
        <v>297952790244</v>
      </c>
      <c r="J24" s="4">
        <v>43525</v>
      </c>
      <c r="K24">
        <v>2798.219971</v>
      </c>
      <c r="L24">
        <v>2860.3100589999999</v>
      </c>
      <c r="M24">
        <v>2722.2700199999999</v>
      </c>
      <c r="N24">
        <v>2834.3999020000001</v>
      </c>
      <c r="O24">
        <v>2834.3999020000001</v>
      </c>
      <c r="P24">
        <v>78596280000</v>
      </c>
      <c r="X24" s="4"/>
      <c r="AE24" s="4"/>
    </row>
    <row r="25" spans="1:31" x14ac:dyDescent="0.3">
      <c r="A25">
        <v>22</v>
      </c>
      <c r="B25" s="4">
        <v>43556</v>
      </c>
      <c r="C25">
        <v>4105.3623049999997</v>
      </c>
      <c r="D25">
        <v>5642.0444340000004</v>
      </c>
      <c r="E25">
        <v>4096.9013670000004</v>
      </c>
      <c r="F25">
        <v>5350.7265630000002</v>
      </c>
      <c r="G25">
        <v>5350.7265630000002</v>
      </c>
      <c r="H25">
        <v>445364556707</v>
      </c>
      <c r="J25" s="4">
        <v>43556</v>
      </c>
      <c r="K25">
        <v>2848.6298830000001</v>
      </c>
      <c r="L25">
        <v>2949.5200199999999</v>
      </c>
      <c r="M25">
        <v>2848.6298830000001</v>
      </c>
      <c r="N25">
        <v>2945.830078</v>
      </c>
      <c r="O25">
        <v>2945.830078</v>
      </c>
      <c r="P25">
        <v>69604840000</v>
      </c>
      <c r="X25" s="4"/>
      <c r="AE25" s="4"/>
    </row>
    <row r="26" spans="1:31" x14ac:dyDescent="0.3">
      <c r="A26">
        <v>23</v>
      </c>
      <c r="B26" s="4">
        <v>43586</v>
      </c>
      <c r="C26">
        <v>5350.9145509999998</v>
      </c>
      <c r="D26">
        <v>9008.3144530000009</v>
      </c>
      <c r="E26">
        <v>5347.6459960000002</v>
      </c>
      <c r="F26">
        <v>8574.5019530000009</v>
      </c>
      <c r="G26">
        <v>8574.5019530000009</v>
      </c>
      <c r="H26">
        <v>724157870846</v>
      </c>
      <c r="J26" s="4">
        <v>43586</v>
      </c>
      <c r="K26">
        <v>2952.330078</v>
      </c>
      <c r="L26">
        <v>2954.1298830000001</v>
      </c>
      <c r="M26">
        <v>2750.5200199999999</v>
      </c>
      <c r="N26">
        <v>2752.0600589999999</v>
      </c>
      <c r="O26">
        <v>2752.0600589999999</v>
      </c>
      <c r="P26">
        <v>76860120000</v>
      </c>
      <c r="X26" s="4"/>
      <c r="AE26" s="4"/>
    </row>
    <row r="27" spans="1:31" x14ac:dyDescent="0.3">
      <c r="A27">
        <v>24</v>
      </c>
      <c r="B27" s="4">
        <v>43617</v>
      </c>
      <c r="C27">
        <v>8573.8398440000001</v>
      </c>
      <c r="D27">
        <v>13796.489258</v>
      </c>
      <c r="E27">
        <v>7564.4887699999999</v>
      </c>
      <c r="F27">
        <v>10817.155273</v>
      </c>
      <c r="G27">
        <v>10817.155273</v>
      </c>
      <c r="H27">
        <v>675855385058</v>
      </c>
      <c r="J27" s="4">
        <v>43617</v>
      </c>
      <c r="K27">
        <v>2751.530029</v>
      </c>
      <c r="L27">
        <v>2964.1499020000001</v>
      </c>
      <c r="M27">
        <v>2728.8100589999999</v>
      </c>
      <c r="N27">
        <v>2941.76001</v>
      </c>
      <c r="O27">
        <v>2941.76001</v>
      </c>
      <c r="P27">
        <v>70881390000</v>
      </c>
      <c r="X27" s="4"/>
      <c r="AE27" s="4"/>
    </row>
    <row r="28" spans="1:31" x14ac:dyDescent="0.3">
      <c r="A28">
        <v>25</v>
      </c>
      <c r="B28" s="4">
        <v>43647</v>
      </c>
      <c r="C28">
        <v>10796.930664</v>
      </c>
      <c r="D28">
        <v>13129.529296999999</v>
      </c>
      <c r="E28">
        <v>9163.1347659999992</v>
      </c>
      <c r="F28">
        <v>10085.627930000001</v>
      </c>
      <c r="G28">
        <v>10085.627930000001</v>
      </c>
      <c r="H28">
        <v>676416326690</v>
      </c>
      <c r="J28" s="4">
        <v>43647</v>
      </c>
      <c r="K28">
        <v>2971.4099120000001</v>
      </c>
      <c r="L28">
        <v>3027.9799800000001</v>
      </c>
      <c r="M28">
        <v>2952.219971</v>
      </c>
      <c r="N28">
        <v>2980.3798830000001</v>
      </c>
      <c r="O28">
        <v>2980.3798830000001</v>
      </c>
      <c r="P28">
        <v>70349470000</v>
      </c>
      <c r="X28" s="4"/>
      <c r="AE28" s="4"/>
    </row>
    <row r="29" spans="1:31" x14ac:dyDescent="0.3">
      <c r="A29">
        <v>26</v>
      </c>
      <c r="B29" s="4">
        <v>43678</v>
      </c>
      <c r="C29">
        <v>10077.442383</v>
      </c>
      <c r="D29">
        <v>12273.821289</v>
      </c>
      <c r="E29">
        <v>9421.6298829999996</v>
      </c>
      <c r="F29">
        <v>9630.6640630000002</v>
      </c>
      <c r="G29">
        <v>9630.6640630000002</v>
      </c>
      <c r="H29">
        <v>533984971719</v>
      </c>
      <c r="J29" s="4">
        <v>43678</v>
      </c>
      <c r="K29">
        <v>2980.320068</v>
      </c>
      <c r="L29">
        <v>3013.5900879999999</v>
      </c>
      <c r="M29">
        <v>2822.1201169999999</v>
      </c>
      <c r="N29">
        <v>2926.459961</v>
      </c>
      <c r="O29">
        <v>2926.459961</v>
      </c>
      <c r="P29">
        <v>79599440000</v>
      </c>
      <c r="X29" s="4"/>
      <c r="AE29" s="4"/>
    </row>
    <row r="30" spans="1:31" x14ac:dyDescent="0.3">
      <c r="A30">
        <v>27</v>
      </c>
      <c r="B30" s="4">
        <v>43709</v>
      </c>
      <c r="C30">
        <v>9630.5927730000003</v>
      </c>
      <c r="D30">
        <v>10898.761719</v>
      </c>
      <c r="E30">
        <v>7830.7587890000004</v>
      </c>
      <c r="F30">
        <v>8293.8681639999995</v>
      </c>
      <c r="G30">
        <v>8293.8681639999995</v>
      </c>
      <c r="H30">
        <v>595134304654</v>
      </c>
      <c r="J30" s="4">
        <v>43709</v>
      </c>
      <c r="K30">
        <v>2909.01001</v>
      </c>
      <c r="L30">
        <v>3021.98999</v>
      </c>
      <c r="M30">
        <v>2891.8500979999999</v>
      </c>
      <c r="N30">
        <v>2976.73999</v>
      </c>
      <c r="O30">
        <v>2976.73999</v>
      </c>
      <c r="P30">
        <v>73992330000</v>
      </c>
      <c r="X30" s="4"/>
      <c r="AE30" s="4"/>
    </row>
    <row r="31" spans="1:31" x14ac:dyDescent="0.3">
      <c r="A31">
        <v>28</v>
      </c>
      <c r="B31" s="4">
        <v>43739</v>
      </c>
      <c r="C31">
        <v>8299.7207030000009</v>
      </c>
      <c r="D31">
        <v>10021.744140999999</v>
      </c>
      <c r="E31">
        <v>7446.9887699999999</v>
      </c>
      <c r="F31">
        <v>9199.5849610000005</v>
      </c>
      <c r="G31">
        <v>9199.5849610000005</v>
      </c>
      <c r="H31">
        <v>595205134734</v>
      </c>
      <c r="J31" s="4">
        <v>43739</v>
      </c>
      <c r="K31">
        <v>2983.6899410000001</v>
      </c>
      <c r="L31">
        <v>3050.1000979999999</v>
      </c>
      <c r="M31">
        <v>2855.9399410000001</v>
      </c>
      <c r="N31">
        <v>3037.5600589999999</v>
      </c>
      <c r="O31">
        <v>3037.5600589999999</v>
      </c>
      <c r="P31">
        <v>77564550000</v>
      </c>
      <c r="X31" s="4"/>
      <c r="AE31" s="4"/>
    </row>
    <row r="32" spans="1:31" x14ac:dyDescent="0.3">
      <c r="A32">
        <v>29</v>
      </c>
      <c r="B32" s="4">
        <v>43770</v>
      </c>
      <c r="C32">
        <v>9193.9921880000002</v>
      </c>
      <c r="D32">
        <v>9505.0517579999996</v>
      </c>
      <c r="E32">
        <v>6617.1669920000004</v>
      </c>
      <c r="F32">
        <v>7569.6298829999996</v>
      </c>
      <c r="G32">
        <v>7569.6298829999996</v>
      </c>
      <c r="H32">
        <v>676919523637</v>
      </c>
      <c r="J32" s="4">
        <v>43770</v>
      </c>
      <c r="K32">
        <v>3050.719971</v>
      </c>
      <c r="L32">
        <v>3154.26001</v>
      </c>
      <c r="M32">
        <v>3050.719971</v>
      </c>
      <c r="N32">
        <v>3140.9799800000001</v>
      </c>
      <c r="O32">
        <v>3140.9799800000001</v>
      </c>
      <c r="P32">
        <v>72179920000</v>
      </c>
      <c r="X32" s="4"/>
      <c r="AE32" s="4"/>
    </row>
    <row r="33" spans="1:31" x14ac:dyDescent="0.3">
      <c r="A33">
        <v>30</v>
      </c>
      <c r="B33" s="4">
        <v>43800</v>
      </c>
      <c r="C33">
        <v>7571.6162109999996</v>
      </c>
      <c r="D33">
        <v>7743.4316410000001</v>
      </c>
      <c r="E33">
        <v>6540.0493159999996</v>
      </c>
      <c r="F33">
        <v>7193.5991210000002</v>
      </c>
      <c r="G33">
        <v>7193.5991210000002</v>
      </c>
      <c r="H33">
        <v>633790373406</v>
      </c>
      <c r="J33" s="4">
        <v>43800</v>
      </c>
      <c r="K33">
        <v>3143.8500979999999</v>
      </c>
      <c r="L33">
        <v>3247.929932</v>
      </c>
      <c r="M33">
        <v>3070.330078</v>
      </c>
      <c r="N33">
        <v>3230.780029</v>
      </c>
      <c r="O33">
        <v>3230.780029</v>
      </c>
      <c r="P33">
        <v>72054000000</v>
      </c>
      <c r="X33" s="4"/>
      <c r="AE33" s="4"/>
    </row>
    <row r="34" spans="1:31" x14ac:dyDescent="0.3">
      <c r="A34">
        <v>31</v>
      </c>
      <c r="B34" s="4">
        <v>43831</v>
      </c>
      <c r="C34">
        <v>7194.8920900000003</v>
      </c>
      <c r="D34">
        <v>9553.1259769999997</v>
      </c>
      <c r="E34">
        <v>6914.9960940000001</v>
      </c>
      <c r="F34">
        <v>9350.5292969999991</v>
      </c>
      <c r="G34">
        <v>9350.5292969999991</v>
      </c>
      <c r="H34">
        <v>852872174477</v>
      </c>
      <c r="J34" s="4">
        <v>43831</v>
      </c>
      <c r="K34">
        <v>3244.669922</v>
      </c>
      <c r="L34">
        <v>3337.7700199999999</v>
      </c>
      <c r="M34">
        <v>3214.639893</v>
      </c>
      <c r="N34">
        <v>3225.5200199999999</v>
      </c>
      <c r="O34">
        <v>3225.5200199999999</v>
      </c>
      <c r="P34">
        <v>77104420000</v>
      </c>
      <c r="X34" s="4"/>
      <c r="AE34" s="4"/>
    </row>
    <row r="35" spans="1:31" x14ac:dyDescent="0.3">
      <c r="A35">
        <v>32</v>
      </c>
      <c r="B35" s="4">
        <v>43862</v>
      </c>
      <c r="C35">
        <v>9346.3574219999991</v>
      </c>
      <c r="D35">
        <v>10457.626953000001</v>
      </c>
      <c r="E35">
        <v>8492.9326170000004</v>
      </c>
      <c r="F35">
        <v>8599.5087889999995</v>
      </c>
      <c r="G35">
        <v>8599.5087889999995</v>
      </c>
      <c r="H35">
        <v>1163376492755</v>
      </c>
      <c r="J35" s="4">
        <v>43862</v>
      </c>
      <c r="K35">
        <v>3235.6599120000001</v>
      </c>
      <c r="L35">
        <v>3393.5200199999999</v>
      </c>
      <c r="M35">
        <v>2855.8400879999999</v>
      </c>
      <c r="N35">
        <v>2954.219971</v>
      </c>
      <c r="O35">
        <v>2954.219971</v>
      </c>
      <c r="P35">
        <v>84292270000</v>
      </c>
      <c r="X35" s="4"/>
      <c r="AE35" s="4"/>
    </row>
    <row r="36" spans="1:31" x14ac:dyDescent="0.3">
      <c r="A36">
        <v>33</v>
      </c>
      <c r="B36" s="4">
        <v>43891</v>
      </c>
      <c r="C36">
        <v>8599.7587889999995</v>
      </c>
      <c r="D36">
        <v>9142.0546880000002</v>
      </c>
      <c r="E36">
        <v>8471.2128909999992</v>
      </c>
      <c r="F36">
        <v>9078.7626949999994</v>
      </c>
      <c r="G36">
        <v>9078.7626949999994</v>
      </c>
      <c r="H36">
        <v>195038315493</v>
      </c>
      <c r="J36" s="4">
        <v>43891</v>
      </c>
      <c r="K36">
        <v>2974.280029</v>
      </c>
      <c r="L36">
        <v>3136.719971</v>
      </c>
      <c r="M36">
        <v>2478.860107</v>
      </c>
      <c r="N36">
        <v>2711.0200199999999</v>
      </c>
      <c r="O36">
        <v>2711.0200199999999</v>
      </c>
      <c r="P36">
        <v>70416680000</v>
      </c>
      <c r="X36" s="4"/>
      <c r="AE36" s="4"/>
    </row>
    <row r="37" spans="1:31" x14ac:dyDescent="0.3">
      <c r="N37" s="5"/>
      <c r="O37" s="5"/>
      <c r="P37" s="5"/>
    </row>
    <row r="38" spans="1:31" x14ac:dyDescent="0.3">
      <c r="N38" s="5"/>
      <c r="O38" s="5"/>
      <c r="P38" s="5"/>
    </row>
    <row r="39" spans="1:31" x14ac:dyDescent="0.3">
      <c r="N39" s="5"/>
      <c r="O39" s="5"/>
      <c r="P39" s="5"/>
    </row>
    <row r="40" spans="1:31" x14ac:dyDescent="0.3">
      <c r="N40" s="5"/>
      <c r="O40" s="5"/>
      <c r="P40" s="5"/>
    </row>
    <row r="41" spans="1:31" x14ac:dyDescent="0.3">
      <c r="N41" s="5"/>
      <c r="O41" s="5"/>
      <c r="P41" s="5"/>
    </row>
    <row r="42" spans="1:31" x14ac:dyDescent="0.3">
      <c r="N42" s="5"/>
      <c r="O42" s="5"/>
      <c r="P42" s="5"/>
    </row>
    <row r="43" spans="1:31" x14ac:dyDescent="0.3">
      <c r="N43" s="5"/>
      <c r="O43" s="5"/>
      <c r="P43" s="5"/>
    </row>
    <row r="44" spans="1:31" x14ac:dyDescent="0.3">
      <c r="N44" s="5"/>
      <c r="O44" s="5"/>
      <c r="P44" s="5"/>
    </row>
    <row r="45" spans="1:31" x14ac:dyDescent="0.3">
      <c r="N45" s="5"/>
      <c r="O45" s="5"/>
      <c r="P45" s="5"/>
    </row>
    <row r="46" spans="1:31" x14ac:dyDescent="0.3">
      <c r="N46" s="5"/>
      <c r="O46" s="5"/>
      <c r="P46" s="5"/>
    </row>
    <row r="47" spans="1:31" x14ac:dyDescent="0.3">
      <c r="N47" s="5"/>
      <c r="O47" s="5"/>
      <c r="P47" s="5"/>
    </row>
    <row r="48" spans="1:31" x14ac:dyDescent="0.3">
      <c r="N48" s="5"/>
      <c r="O48" s="5"/>
      <c r="P48" s="5"/>
    </row>
    <row r="49" spans="14:16" x14ac:dyDescent="0.3">
      <c r="N49" s="5"/>
      <c r="O49" s="5"/>
      <c r="P49" s="5"/>
    </row>
    <row r="50" spans="14:16" x14ac:dyDescent="0.3">
      <c r="N50" s="5"/>
      <c r="O50" s="5"/>
      <c r="P50" s="5"/>
    </row>
    <row r="51" spans="14:16" x14ac:dyDescent="0.3">
      <c r="N51" s="5"/>
      <c r="O51" s="5"/>
      <c r="P51" s="5"/>
    </row>
    <row r="52" spans="14:16" x14ac:dyDescent="0.3">
      <c r="N52" s="5"/>
      <c r="O52" s="5"/>
      <c r="P52" s="5"/>
    </row>
    <row r="53" spans="14:16" x14ac:dyDescent="0.3">
      <c r="N53" s="5"/>
      <c r="O53" s="5"/>
      <c r="P53" s="5"/>
    </row>
    <row r="54" spans="14:16" x14ac:dyDescent="0.3">
      <c r="N54" s="5"/>
      <c r="O54" s="5"/>
      <c r="P54" s="5"/>
    </row>
    <row r="55" spans="14:16" x14ac:dyDescent="0.3">
      <c r="N55" s="5"/>
      <c r="O55" s="5"/>
      <c r="P55" s="5"/>
    </row>
    <row r="56" spans="14:16" x14ac:dyDescent="0.3">
      <c r="N56" s="5"/>
      <c r="O56" s="5"/>
      <c r="P56" s="5"/>
    </row>
    <row r="57" spans="14:16" x14ac:dyDescent="0.3">
      <c r="N57" s="5"/>
      <c r="O57" s="5"/>
      <c r="P57" s="5"/>
    </row>
    <row r="58" spans="14:16" ht="15" thickBot="1" x14ac:dyDescent="0.35">
      <c r="N58" s="6"/>
      <c r="O58" s="6"/>
      <c r="P58" s="6"/>
    </row>
  </sheetData>
  <hyperlinks>
    <hyperlink ref="A1" r:id="rId1" xr:uid="{00000000-0004-0000-0000-000000000000}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1DAC0-B05E-4232-95AC-DDF2D0182A05}">
  <dimension ref="A1:I57"/>
  <sheetViews>
    <sheetView workbookViewId="0">
      <selection activeCell="D1" sqref="D1:F1"/>
    </sheetView>
  </sheetViews>
  <sheetFormatPr defaultRowHeight="14.4" x14ac:dyDescent="0.3"/>
  <cols>
    <col min="2" max="2" width="14.6640625" customWidth="1"/>
    <col min="3" max="3" width="11.6640625" customWidth="1"/>
    <col min="4" max="4" width="14.88671875" customWidth="1"/>
    <col min="5" max="5" width="18.77734375" customWidth="1"/>
    <col min="6" max="6" width="12.33203125" customWidth="1"/>
  </cols>
  <sheetData>
    <row r="1" spans="1:9" ht="15.6" x14ac:dyDescent="0.3">
      <c r="A1" t="s">
        <v>14</v>
      </c>
      <c r="D1" s="15" t="s">
        <v>69</v>
      </c>
      <c r="E1" s="15"/>
      <c r="F1" s="15">
        <f>PEARSON('MTG Set Price Data'!C4:C36,'MTG Set Price Data'!D4:D36)</f>
        <v>0.92771691802721568</v>
      </c>
    </row>
    <row r="2" spans="1:9" ht="15" thickBot="1" x14ac:dyDescent="0.35"/>
    <row r="3" spans="1:9" x14ac:dyDescent="0.3">
      <c r="A3" s="7" t="s">
        <v>15</v>
      </c>
      <c r="B3" s="7"/>
    </row>
    <row r="4" spans="1:9" x14ac:dyDescent="0.3">
      <c r="A4" s="5" t="s">
        <v>16</v>
      </c>
      <c r="B4" s="5">
        <v>0.92771691802721579</v>
      </c>
    </row>
    <row r="5" spans="1:9" x14ac:dyDescent="0.3">
      <c r="A5" s="5" t="s">
        <v>17</v>
      </c>
      <c r="B5" s="5">
        <v>0.86065867999391588</v>
      </c>
    </row>
    <row r="6" spans="1:9" x14ac:dyDescent="0.3">
      <c r="A6" s="5" t="s">
        <v>18</v>
      </c>
      <c r="B6" s="5">
        <v>0.85616379870339698</v>
      </c>
    </row>
    <row r="7" spans="1:9" x14ac:dyDescent="0.3">
      <c r="A7" s="5" t="s">
        <v>19</v>
      </c>
      <c r="B7" s="5">
        <v>15543.56171773701</v>
      </c>
    </row>
    <row r="8" spans="1:9" ht="15" thickBot="1" x14ac:dyDescent="0.35">
      <c r="A8" s="6" t="s">
        <v>20</v>
      </c>
      <c r="B8" s="6">
        <v>33</v>
      </c>
    </row>
    <row r="10" spans="1:9" ht="15" thickBot="1" x14ac:dyDescent="0.35">
      <c r="A10" t="s">
        <v>21</v>
      </c>
    </row>
    <row r="11" spans="1:9" x14ac:dyDescent="0.3">
      <c r="A11" s="8"/>
      <c r="B11" s="8" t="s">
        <v>22</v>
      </c>
      <c r="C11" s="8" t="s">
        <v>23</v>
      </c>
      <c r="D11" s="8" t="s">
        <v>24</v>
      </c>
      <c r="E11" s="8" t="s">
        <v>25</v>
      </c>
      <c r="F11" s="8" t="s">
        <v>26</v>
      </c>
    </row>
    <row r="12" spans="1:9" x14ac:dyDescent="0.3">
      <c r="A12" s="5" t="s">
        <v>27</v>
      </c>
      <c r="B12" s="5">
        <v>1</v>
      </c>
      <c r="C12" s="5">
        <v>46260871538.060013</v>
      </c>
      <c r="D12" s="5">
        <v>46260871538.060013</v>
      </c>
      <c r="E12" s="9">
        <v>191.47528585667513</v>
      </c>
      <c r="F12" s="9">
        <v>8.2503787703574952E-15</v>
      </c>
    </row>
    <row r="13" spans="1:9" x14ac:dyDescent="0.3">
      <c r="A13" s="5" t="s">
        <v>28</v>
      </c>
      <c r="B13" s="5">
        <v>31</v>
      </c>
      <c r="C13" s="5">
        <v>7489671637.0660839</v>
      </c>
      <c r="D13" s="5">
        <v>241602310.87309948</v>
      </c>
      <c r="E13" s="5"/>
      <c r="F13" s="5"/>
    </row>
    <row r="14" spans="1:9" ht="15" thickBot="1" x14ac:dyDescent="0.35">
      <c r="A14" s="6" t="s">
        <v>29</v>
      </c>
      <c r="B14" s="6">
        <v>32</v>
      </c>
      <c r="C14" s="6">
        <v>53750543175.126099</v>
      </c>
      <c r="D14" s="6"/>
      <c r="E14" s="6"/>
      <c r="F14" s="6"/>
    </row>
    <row r="15" spans="1:9" ht="15" thickBot="1" x14ac:dyDescent="0.35"/>
    <row r="16" spans="1:9" x14ac:dyDescent="0.3">
      <c r="A16" s="8"/>
      <c r="B16" s="8" t="s">
        <v>30</v>
      </c>
      <c r="C16" s="8" t="s">
        <v>19</v>
      </c>
      <c r="D16" s="8" t="s">
        <v>31</v>
      </c>
      <c r="E16" s="8" t="s">
        <v>32</v>
      </c>
      <c r="F16" s="8" t="s">
        <v>33</v>
      </c>
      <c r="G16" s="8" t="s">
        <v>34</v>
      </c>
      <c r="H16" s="8" t="s">
        <v>35</v>
      </c>
      <c r="I16" s="8" t="s">
        <v>36</v>
      </c>
    </row>
    <row r="17" spans="1:9" x14ac:dyDescent="0.3">
      <c r="A17" s="5" t="s">
        <v>37</v>
      </c>
      <c r="B17" s="5">
        <v>3171.2318622331368</v>
      </c>
      <c r="C17" s="5">
        <v>8090.7651920057015</v>
      </c>
      <c r="D17" s="5">
        <v>0.39195697650038813</v>
      </c>
      <c r="E17" s="5">
        <v>0.69777171298082119</v>
      </c>
      <c r="F17" s="5">
        <v>-13329.992538498507</v>
      </c>
      <c r="G17" s="5">
        <v>19672.456262964781</v>
      </c>
      <c r="H17" s="5">
        <v>-13329.992538498507</v>
      </c>
      <c r="I17" s="5">
        <v>19672.456262964781</v>
      </c>
    </row>
    <row r="18" spans="1:9" ht="15" thickBot="1" x14ac:dyDescent="0.35">
      <c r="A18" s="6" t="s">
        <v>12</v>
      </c>
      <c r="B18" s="6">
        <v>1.108344289860012</v>
      </c>
      <c r="C18" s="6">
        <v>8.009738265750424E-2</v>
      </c>
      <c r="D18" s="6">
        <v>13.837459515990469</v>
      </c>
      <c r="E18" s="6">
        <v>8.2503787703574668E-15</v>
      </c>
      <c r="F18" s="6">
        <v>0.9449846009088736</v>
      </c>
      <c r="G18" s="6">
        <v>1.2717039788111504</v>
      </c>
      <c r="H18" s="6">
        <v>0.9449846009088736</v>
      </c>
      <c r="I18" s="6">
        <v>1.2717039788111504</v>
      </c>
    </row>
    <row r="22" spans="1:9" x14ac:dyDescent="0.3">
      <c r="A22" t="s">
        <v>38</v>
      </c>
      <c r="F22" t="s">
        <v>48</v>
      </c>
    </row>
    <row r="23" spans="1:9" ht="15" thickBot="1" x14ac:dyDescent="0.35"/>
    <row r="24" spans="1:9" x14ac:dyDescent="0.3">
      <c r="A24" s="8" t="s">
        <v>39</v>
      </c>
      <c r="B24" s="8" t="s">
        <v>64</v>
      </c>
      <c r="C24" s="8" t="s">
        <v>40</v>
      </c>
      <c r="D24" s="8" t="s">
        <v>41</v>
      </c>
      <c r="F24" s="8" t="s">
        <v>49</v>
      </c>
      <c r="G24" s="8" t="s">
        <v>11</v>
      </c>
    </row>
    <row r="25" spans="1:9" x14ac:dyDescent="0.3">
      <c r="A25" s="5">
        <v>1</v>
      </c>
      <c r="B25" s="5">
        <v>69461.082169902482</v>
      </c>
      <c r="C25" s="5">
        <v>23874.417830097518</v>
      </c>
      <c r="D25" s="5">
        <v>1.5605453378259224</v>
      </c>
      <c r="F25" s="5">
        <v>1.5151515151515151</v>
      </c>
      <c r="G25" s="5">
        <v>58356.1</v>
      </c>
    </row>
    <row r="26" spans="1:9" x14ac:dyDescent="0.3">
      <c r="A26" s="5">
        <v>2</v>
      </c>
      <c r="B26" s="5">
        <v>79391.292834903259</v>
      </c>
      <c r="C26" s="5">
        <v>6143.407165096738</v>
      </c>
      <c r="D26" s="5">
        <v>0.40156226962619601</v>
      </c>
      <c r="F26" s="5">
        <v>4.545454545454545</v>
      </c>
      <c r="G26" s="5">
        <v>59704</v>
      </c>
    </row>
    <row r="27" spans="1:9" x14ac:dyDescent="0.3">
      <c r="A27" s="5">
        <v>3</v>
      </c>
      <c r="B27" s="5">
        <v>81862.568098004122</v>
      </c>
      <c r="C27" s="5">
        <v>6086.1319019958755</v>
      </c>
      <c r="D27" s="5">
        <v>0.39781848640849066</v>
      </c>
      <c r="F27" s="5">
        <v>7.5757575757575761</v>
      </c>
      <c r="G27" s="5">
        <v>61388.6</v>
      </c>
    </row>
    <row r="28" spans="1:9" x14ac:dyDescent="0.3">
      <c r="A28" s="5">
        <v>4</v>
      </c>
      <c r="B28" s="5">
        <v>83750.189258064725</v>
      </c>
      <c r="C28" s="5">
        <v>7220.5107419352717</v>
      </c>
      <c r="D28" s="5">
        <v>0.47196687497209033</v>
      </c>
      <c r="F28" s="5">
        <v>10.606060606060606</v>
      </c>
      <c r="G28" s="5">
        <v>67380.899999999994</v>
      </c>
    </row>
    <row r="29" spans="1:9" x14ac:dyDescent="0.3">
      <c r="A29" s="5">
        <v>5</v>
      </c>
      <c r="B29" s="5">
        <v>78567.34968982132</v>
      </c>
      <c r="C29" s="5">
        <v>9832.9503101786831</v>
      </c>
      <c r="D29" s="5">
        <v>0.64272833259535123</v>
      </c>
      <c r="F29" s="5">
        <v>13.636363636363637</v>
      </c>
      <c r="G29" s="5">
        <v>75493.899999999994</v>
      </c>
    </row>
    <row r="30" spans="1:9" x14ac:dyDescent="0.3">
      <c r="A30" s="5">
        <v>6</v>
      </c>
      <c r="B30" s="5">
        <v>73160.292071739255</v>
      </c>
      <c r="C30" s="5">
        <v>13081.907928260742</v>
      </c>
      <c r="D30" s="5">
        <v>0.85509563301598146</v>
      </c>
      <c r="F30" s="5">
        <v>16.666666666666668</v>
      </c>
      <c r="G30" s="5">
        <v>76250</v>
      </c>
    </row>
    <row r="31" spans="1:9" x14ac:dyDescent="0.3">
      <c r="A31" s="5">
        <v>7</v>
      </c>
      <c r="B31" s="5">
        <v>65841.008050361706</v>
      </c>
      <c r="C31" s="5">
        <v>14016.491949638294</v>
      </c>
      <c r="D31" s="5">
        <v>0.91618448333880353</v>
      </c>
      <c r="F31" s="5">
        <v>19.696969696969695</v>
      </c>
      <c r="G31" s="5">
        <v>79857.5</v>
      </c>
    </row>
    <row r="32" spans="1:9" x14ac:dyDescent="0.3">
      <c r="A32" s="5">
        <v>8</v>
      </c>
      <c r="B32" s="5">
        <v>68150.686716000986</v>
      </c>
      <c r="C32" s="5">
        <v>-6762.0867160009875</v>
      </c>
      <c r="D32" s="5">
        <v>-0.44200210341157625</v>
      </c>
      <c r="F32" s="5">
        <v>22.727272727272727</v>
      </c>
      <c r="G32" s="5">
        <v>83452.899999999994</v>
      </c>
    </row>
    <row r="33" spans="1:7" x14ac:dyDescent="0.3">
      <c r="A33" s="5">
        <v>9</v>
      </c>
      <c r="B33" s="5">
        <v>65892.213556553237</v>
      </c>
      <c r="C33" s="5">
        <v>-6188.2135565532371</v>
      </c>
      <c r="D33" s="5">
        <v>-0.40449102817393723</v>
      </c>
      <c r="F33" s="5">
        <v>25.757575757575758</v>
      </c>
      <c r="G33" s="5">
        <v>84231.8</v>
      </c>
    </row>
    <row r="34" spans="1:7" x14ac:dyDescent="0.3">
      <c r="A34" s="5">
        <v>10</v>
      </c>
      <c r="B34" s="5">
        <v>61557.368204481747</v>
      </c>
      <c r="C34" s="5">
        <v>-3201.2682044817484</v>
      </c>
      <c r="D34" s="5">
        <v>-0.20925009385302981</v>
      </c>
      <c r="F34" s="5">
        <v>28.787878787878789</v>
      </c>
      <c r="G34" s="5">
        <v>85534.7</v>
      </c>
    </row>
    <row r="35" spans="1:7" x14ac:dyDescent="0.3">
      <c r="A35" s="5">
        <v>11</v>
      </c>
      <c r="B35" s="5">
        <v>71085.028223405374</v>
      </c>
      <c r="C35" s="5">
        <v>-3704.1282234053797</v>
      </c>
      <c r="D35" s="5">
        <v>-0.24211941295831257</v>
      </c>
      <c r="F35" s="5">
        <v>31.81818181818182</v>
      </c>
      <c r="G35" s="5">
        <v>86242.2</v>
      </c>
    </row>
    <row r="36" spans="1:7" x14ac:dyDescent="0.3">
      <c r="A36" s="5">
        <v>12</v>
      </c>
      <c r="B36" s="5">
        <v>85762.166647447593</v>
      </c>
      <c r="C36" s="5">
        <v>-9512.1666474475933</v>
      </c>
      <c r="D36" s="5">
        <v>-0.62176038887884966</v>
      </c>
      <c r="F36" s="5">
        <v>34.848484848484851</v>
      </c>
      <c r="G36" s="5">
        <v>86570</v>
      </c>
    </row>
    <row r="37" spans="1:7" x14ac:dyDescent="0.3">
      <c r="A37" s="5">
        <v>13</v>
      </c>
      <c r="B37" s="5">
        <v>77805.584659400542</v>
      </c>
      <c r="C37" s="5">
        <v>-2311.6846594005474</v>
      </c>
      <c r="D37" s="5">
        <v>-0.15110268838486246</v>
      </c>
      <c r="F37" s="5">
        <v>37.878787878787875</v>
      </c>
      <c r="G37" s="5">
        <v>87284.2</v>
      </c>
    </row>
    <row r="38" spans="1:7" x14ac:dyDescent="0.3">
      <c r="A38" s="5">
        <v>14</v>
      </c>
      <c r="B38" s="5">
        <v>82840.460264947615</v>
      </c>
      <c r="C38" s="5">
        <v>3729.5397350523854</v>
      </c>
      <c r="D38" s="5">
        <v>0.24378043004823932</v>
      </c>
      <c r="F38" s="5">
        <v>40.909090909090907</v>
      </c>
      <c r="G38" s="5">
        <v>87948.7</v>
      </c>
    </row>
    <row r="39" spans="1:7" x14ac:dyDescent="0.3">
      <c r="A39" s="5">
        <v>15</v>
      </c>
      <c r="B39" s="5">
        <v>96466.777467773572</v>
      </c>
      <c r="C39" s="5">
        <v>-12234.97746777357</v>
      </c>
      <c r="D39" s="5">
        <v>-0.79973623573217256</v>
      </c>
      <c r="F39" s="5">
        <v>43.939393939393938</v>
      </c>
      <c r="G39" s="5">
        <v>88400.3</v>
      </c>
    </row>
    <row r="40" spans="1:7" x14ac:dyDescent="0.3">
      <c r="A40" s="5">
        <v>16</v>
      </c>
      <c r="B40" s="5">
        <v>92791.175299310809</v>
      </c>
      <c r="C40" s="5">
        <v>3807.7247006891848</v>
      </c>
      <c r="D40" s="5">
        <v>0.24889097073161351</v>
      </c>
      <c r="F40" s="5">
        <v>46.969696969696969</v>
      </c>
      <c r="G40" s="5">
        <v>90970.7</v>
      </c>
    </row>
    <row r="41" spans="1:7" x14ac:dyDescent="0.3">
      <c r="A41" s="5">
        <v>17</v>
      </c>
      <c r="B41" s="5">
        <v>95311.106876736521</v>
      </c>
      <c r="C41" s="5">
        <v>25977.993123263484</v>
      </c>
      <c r="D41" s="5">
        <v>1.6980450096452515</v>
      </c>
      <c r="F41" s="5">
        <v>50</v>
      </c>
      <c r="G41" s="5">
        <v>93335.5</v>
      </c>
    </row>
    <row r="42" spans="1:7" x14ac:dyDescent="0.3">
      <c r="A42" s="5">
        <v>18</v>
      </c>
      <c r="B42" s="5">
        <v>111039.39902528198</v>
      </c>
      <c r="C42" s="5">
        <v>1815.4009747180244</v>
      </c>
      <c r="D42" s="5">
        <v>0.118663229719025</v>
      </c>
      <c r="F42" s="5">
        <v>53.030303030303031</v>
      </c>
      <c r="G42" s="5">
        <v>96598.9</v>
      </c>
    </row>
    <row r="43" spans="1:7" x14ac:dyDescent="0.3">
      <c r="A43" s="5">
        <v>19</v>
      </c>
      <c r="B43" s="5">
        <v>111863.4530047929</v>
      </c>
      <c r="C43" s="5">
        <v>11401.5469952071</v>
      </c>
      <c r="D43" s="5">
        <v>0.74525926177530244</v>
      </c>
      <c r="F43" s="5">
        <v>56.060606060606062</v>
      </c>
      <c r="G43" s="5">
        <v>99658.21</v>
      </c>
    </row>
    <row r="44" spans="1:7" x14ac:dyDescent="0.3">
      <c r="A44" s="5">
        <v>20</v>
      </c>
      <c r="B44" s="5">
        <v>113724.58473632584</v>
      </c>
      <c r="C44" s="5">
        <v>-14066.37473632583</v>
      </c>
      <c r="D44" s="5">
        <v>-0.91944505918852593</v>
      </c>
      <c r="F44" s="5">
        <v>59.090909090909093</v>
      </c>
      <c r="G44" s="5">
        <v>100713.60000000001</v>
      </c>
    </row>
    <row r="45" spans="1:7" x14ac:dyDescent="0.3">
      <c r="A45" s="5">
        <v>21</v>
      </c>
      <c r="B45" s="5">
        <v>107968.73117022483</v>
      </c>
      <c r="C45" s="5">
        <v>-7255.1311702248204</v>
      </c>
      <c r="D45" s="5">
        <v>-0.4742298305903288</v>
      </c>
      <c r="F45" s="5">
        <v>62.121212121212125</v>
      </c>
      <c r="G45" s="5">
        <v>106531.1</v>
      </c>
    </row>
    <row r="46" spans="1:7" x14ac:dyDescent="0.3">
      <c r="A46" s="5">
        <v>22</v>
      </c>
      <c r="B46" s="5">
        <v>104667.08436516083</v>
      </c>
      <c r="C46" s="5">
        <v>-21214.184365160836</v>
      </c>
      <c r="D46" s="5">
        <v>-1.3866598441238762</v>
      </c>
      <c r="F46" s="5">
        <v>65.151515151515142</v>
      </c>
      <c r="G46" s="5">
        <v>112286.39999999999</v>
      </c>
    </row>
    <row r="47" spans="1:7" x14ac:dyDescent="0.3">
      <c r="A47" s="5">
        <v>23</v>
      </c>
      <c r="B47" s="5">
        <v>115222.17954078469</v>
      </c>
      <c r="C47" s="5">
        <v>-27937.979540784698</v>
      </c>
      <c r="D47" s="5">
        <v>-1.8261590305956994</v>
      </c>
      <c r="F47" s="5">
        <v>68.181818181818187</v>
      </c>
      <c r="G47" s="5">
        <v>112854.8</v>
      </c>
    </row>
    <row r="48" spans="1:7" x14ac:dyDescent="0.3">
      <c r="A48" s="5">
        <v>24</v>
      </c>
      <c r="B48" s="5">
        <v>139410.68532268959</v>
      </c>
      <c r="C48" s="5">
        <v>-32879.585322689585</v>
      </c>
      <c r="D48" s="5">
        <v>-2.1491658540166916</v>
      </c>
      <c r="F48" s="5">
        <v>71.212121212121218</v>
      </c>
      <c r="G48" s="5">
        <v>113725.3</v>
      </c>
    </row>
    <row r="49" spans="1:7" x14ac:dyDescent="0.3">
      <c r="A49" s="5">
        <v>25</v>
      </c>
      <c r="B49" s="5">
        <v>132742.88607489178</v>
      </c>
      <c r="C49" s="5">
        <v>-20456.486074891785</v>
      </c>
      <c r="D49" s="5">
        <v>-1.3371330852821421</v>
      </c>
      <c r="F49" s="5">
        <v>74.242424242424235</v>
      </c>
      <c r="G49" s="5">
        <v>121289.1</v>
      </c>
    </row>
    <row r="50" spans="1:7" x14ac:dyDescent="0.3">
      <c r="A50" s="5">
        <v>26</v>
      </c>
      <c r="B50" s="5">
        <v>141860.45870656715</v>
      </c>
      <c r="C50" s="5">
        <v>-28135.158706567148</v>
      </c>
      <c r="D50" s="5">
        <v>-1.8390475973481122</v>
      </c>
      <c r="F50" s="5">
        <v>77.272727272727266</v>
      </c>
      <c r="G50" s="5">
        <v>123265</v>
      </c>
    </row>
    <row r="51" spans="1:7" x14ac:dyDescent="0.3">
      <c r="A51" s="5">
        <v>27</v>
      </c>
      <c r="B51" s="5">
        <v>144080.47231915678</v>
      </c>
      <c r="C51" s="5">
        <v>-9507.9723191567755</v>
      </c>
      <c r="D51" s="5">
        <v>-0.62148622766134365</v>
      </c>
      <c r="F51" s="5">
        <v>80.303030303030297</v>
      </c>
      <c r="G51" s="5">
        <v>134572.5</v>
      </c>
    </row>
    <row r="52" spans="1:7" x14ac:dyDescent="0.3">
      <c r="A52" s="5">
        <v>28</v>
      </c>
      <c r="B52" s="5">
        <v>168008.18468965762</v>
      </c>
      <c r="C52" s="5">
        <v>763.41531034238869</v>
      </c>
      <c r="D52" s="5">
        <v>4.9900450425972888E-2</v>
      </c>
      <c r="F52" s="5">
        <v>83.333333333333329</v>
      </c>
      <c r="G52" s="5">
        <v>168771.6</v>
      </c>
    </row>
    <row r="53" spans="1:7" x14ac:dyDescent="0.3">
      <c r="A53" s="5">
        <v>29</v>
      </c>
      <c r="B53" s="5">
        <v>157075.25494562049</v>
      </c>
      <c r="C53" s="5">
        <v>19573.845054379519</v>
      </c>
      <c r="D53" s="5">
        <v>1.2794394761924202</v>
      </c>
      <c r="F53" s="5">
        <v>86.36363636363636</v>
      </c>
      <c r="G53" s="5">
        <v>176649.1</v>
      </c>
    </row>
    <row r="54" spans="1:7" x14ac:dyDescent="0.3">
      <c r="A54" s="5">
        <v>30</v>
      </c>
      <c r="B54" s="5">
        <v>176268.23134426837</v>
      </c>
      <c r="C54" s="5">
        <v>20086.36865573164</v>
      </c>
      <c r="D54" s="5">
        <v>1.3129404529411604</v>
      </c>
      <c r="F54" s="5">
        <v>89.393939393939391</v>
      </c>
      <c r="G54" s="5">
        <v>188372.3</v>
      </c>
    </row>
    <row r="55" spans="1:7" x14ac:dyDescent="0.3">
      <c r="A55" s="5">
        <v>31</v>
      </c>
      <c r="B55" s="5">
        <v>173675.7032158568</v>
      </c>
      <c r="C55" s="5">
        <v>14696.596784143185</v>
      </c>
      <c r="D55" s="5">
        <v>0.96063936539173866</v>
      </c>
      <c r="F55" s="5">
        <v>92.424242424242422</v>
      </c>
      <c r="G55" s="5">
        <v>190964.4</v>
      </c>
    </row>
    <row r="56" spans="1:7" x14ac:dyDescent="0.3">
      <c r="A56" s="5">
        <v>32</v>
      </c>
      <c r="B56" s="5">
        <v>178781.84535924188</v>
      </c>
      <c r="C56" s="5">
        <v>12667.954640758107</v>
      </c>
      <c r="D56" s="5">
        <v>0.8280376801273639</v>
      </c>
      <c r="F56" s="5">
        <v>95.454545454545453</v>
      </c>
      <c r="G56" s="5">
        <v>191449.8</v>
      </c>
    </row>
    <row r="57" spans="1:7" ht="15" thickBot="1" x14ac:dyDescent="0.35">
      <c r="A57" s="6">
        <v>33</v>
      </c>
      <c r="B57" s="6">
        <v>180373.20609062287</v>
      </c>
      <c r="C57" s="6">
        <v>10591.193909377122</v>
      </c>
      <c r="D57" s="6">
        <v>0.69229073541858432</v>
      </c>
      <c r="F57" s="6">
        <v>98.484848484848484</v>
      </c>
      <c r="G57" s="6">
        <v>196354.6</v>
      </c>
    </row>
  </sheetData>
  <sortState xmlns:xlrd2="http://schemas.microsoft.com/office/spreadsheetml/2017/richdata2" ref="G25:G57">
    <sortCondition ref="G25"/>
  </sortState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4177E-90C5-48A0-AFE6-F921EC4AFF92}">
  <dimension ref="A1:I57"/>
  <sheetViews>
    <sheetView topLeftCell="A3" workbookViewId="0">
      <selection activeCell="E3" sqref="E3:G3"/>
    </sheetView>
  </sheetViews>
  <sheetFormatPr defaultRowHeight="14.4" x14ac:dyDescent="0.3"/>
  <cols>
    <col min="6" max="6" width="25.44140625" customWidth="1"/>
  </cols>
  <sheetData>
    <row r="1" spans="1:9" x14ac:dyDescent="0.3">
      <c r="A1" t="s">
        <v>14</v>
      </c>
    </row>
    <row r="2" spans="1:9" ht="15" thickBot="1" x14ac:dyDescent="0.35"/>
    <row r="3" spans="1:9" ht="15.6" x14ac:dyDescent="0.3">
      <c r="A3" s="7" t="s">
        <v>15</v>
      </c>
      <c r="B3" s="7"/>
      <c r="E3" s="15" t="s">
        <v>69</v>
      </c>
      <c r="F3" s="15"/>
      <c r="G3" s="15">
        <f>PEARSON('MTG Set Price Data'!C4:C36,'MTG Set Price Data'!E4:E36)</f>
        <v>0.79043044213975433</v>
      </c>
    </row>
    <row r="4" spans="1:9" x14ac:dyDescent="0.3">
      <c r="A4" s="5" t="s">
        <v>16</v>
      </c>
      <c r="B4" s="5">
        <v>0.79043044213975455</v>
      </c>
    </row>
    <row r="5" spans="1:9" x14ac:dyDescent="0.3">
      <c r="A5" s="5" t="s">
        <v>17</v>
      </c>
      <c r="B5" s="5">
        <v>0.62478028386124784</v>
      </c>
    </row>
    <row r="6" spans="1:9" x14ac:dyDescent="0.3">
      <c r="A6" s="5" t="s">
        <v>18</v>
      </c>
      <c r="B6" s="5">
        <v>0.61267642205032036</v>
      </c>
    </row>
    <row r="7" spans="1:9" x14ac:dyDescent="0.3">
      <c r="A7" s="5" t="s">
        <v>19</v>
      </c>
      <c r="B7" s="5">
        <v>6991.1770347962147</v>
      </c>
    </row>
    <row r="8" spans="1:9" ht="15" thickBot="1" x14ac:dyDescent="0.35">
      <c r="A8" s="6" t="s">
        <v>20</v>
      </c>
      <c r="B8" s="6">
        <v>33</v>
      </c>
    </row>
    <row r="10" spans="1:9" ht="15" thickBot="1" x14ac:dyDescent="0.35">
      <c r="A10" t="s">
        <v>21</v>
      </c>
    </row>
    <row r="11" spans="1:9" x14ac:dyDescent="0.3">
      <c r="A11" s="8"/>
      <c r="B11" s="8" t="s">
        <v>22</v>
      </c>
      <c r="C11" s="8" t="s">
        <v>23</v>
      </c>
      <c r="D11" s="8" t="s">
        <v>24</v>
      </c>
      <c r="E11" s="8" t="s">
        <v>25</v>
      </c>
      <c r="F11" s="8" t="s">
        <v>26</v>
      </c>
    </row>
    <row r="12" spans="1:9" x14ac:dyDescent="0.3">
      <c r="A12" s="5" t="s">
        <v>27</v>
      </c>
      <c r="B12" s="5">
        <v>1</v>
      </c>
      <c r="C12" s="5">
        <v>2522922784.1656122</v>
      </c>
      <c r="D12" s="5">
        <v>2522922784.1656122</v>
      </c>
      <c r="E12" s="9">
        <v>51.6182598265613</v>
      </c>
      <c r="F12" s="9">
        <v>4.4537794431433425E-8</v>
      </c>
    </row>
    <row r="13" spans="1:9" x14ac:dyDescent="0.3">
      <c r="A13" s="5" t="s">
        <v>28</v>
      </c>
      <c r="B13" s="5">
        <v>31</v>
      </c>
      <c r="C13" s="5">
        <v>1515173246.2877219</v>
      </c>
      <c r="D13" s="5">
        <v>48876556.331861995</v>
      </c>
      <c r="E13" s="5"/>
      <c r="F13" s="5"/>
    </row>
    <row r="14" spans="1:9" ht="15" thickBot="1" x14ac:dyDescent="0.35">
      <c r="A14" s="6" t="s">
        <v>29</v>
      </c>
      <c r="B14" s="6">
        <v>32</v>
      </c>
      <c r="C14" s="6">
        <v>4038096030.4533339</v>
      </c>
      <c r="D14" s="6"/>
      <c r="E14" s="6"/>
      <c r="F14" s="6"/>
    </row>
    <row r="15" spans="1:9" ht="15" thickBot="1" x14ac:dyDescent="0.35"/>
    <row r="16" spans="1:9" x14ac:dyDescent="0.3">
      <c r="A16" s="8"/>
      <c r="B16" s="8" t="s">
        <v>30</v>
      </c>
      <c r="C16" s="8" t="s">
        <v>19</v>
      </c>
      <c r="D16" s="8" t="s">
        <v>31</v>
      </c>
      <c r="E16" s="8" t="s">
        <v>32</v>
      </c>
      <c r="F16" s="8" t="s">
        <v>33</v>
      </c>
      <c r="G16" s="8" t="s">
        <v>34</v>
      </c>
      <c r="H16" s="8" t="s">
        <v>35</v>
      </c>
      <c r="I16" s="8" t="s">
        <v>36</v>
      </c>
    </row>
    <row r="17" spans="1:9" x14ac:dyDescent="0.3">
      <c r="A17" s="5" t="s">
        <v>37</v>
      </c>
      <c r="B17" s="5">
        <v>15026.287800618036</v>
      </c>
      <c r="C17" s="5">
        <v>3495.9311209733814</v>
      </c>
      <c r="D17" s="5">
        <v>4.2982219273342626</v>
      </c>
      <c r="E17" s="5">
        <v>1.5845627911094951E-4</v>
      </c>
      <c r="F17" s="5">
        <v>7896.2892717171562</v>
      </c>
      <c r="G17" s="5">
        <v>22156.286329518916</v>
      </c>
      <c r="H17" s="5">
        <v>7896.2892717171562</v>
      </c>
      <c r="I17" s="5">
        <v>22156.286329518916</v>
      </c>
    </row>
    <row r="18" spans="1:9" ht="15" thickBot="1" x14ac:dyDescent="0.35">
      <c r="A18" s="6" t="s">
        <v>11</v>
      </c>
      <c r="B18" s="6">
        <v>0.21665092655691132</v>
      </c>
      <c r="C18" s="6">
        <v>3.0154967938338776E-2</v>
      </c>
      <c r="D18" s="6">
        <v>7.1845848750335799</v>
      </c>
      <c r="E18" s="6">
        <v>4.4537794431433663E-8</v>
      </c>
      <c r="F18" s="6">
        <v>0.15514946397101681</v>
      </c>
      <c r="G18" s="6">
        <v>0.27815238914280582</v>
      </c>
      <c r="H18" s="6">
        <v>0.15514946397101681</v>
      </c>
      <c r="I18" s="6">
        <v>0.27815238914280582</v>
      </c>
    </row>
    <row r="22" spans="1:9" x14ac:dyDescent="0.3">
      <c r="A22" t="s">
        <v>38</v>
      </c>
      <c r="F22" t="s">
        <v>48</v>
      </c>
    </row>
    <row r="23" spans="1:9" ht="15" thickBot="1" x14ac:dyDescent="0.35"/>
    <row r="24" spans="1:9" x14ac:dyDescent="0.3">
      <c r="A24" s="8" t="s">
        <v>39</v>
      </c>
      <c r="B24" s="8" t="s">
        <v>66</v>
      </c>
      <c r="C24" s="8" t="s">
        <v>40</v>
      </c>
      <c r="D24" s="8" t="s">
        <v>41</v>
      </c>
      <c r="F24" s="8" t="s">
        <v>49</v>
      </c>
      <c r="G24" s="8" t="s">
        <v>13</v>
      </c>
    </row>
    <row r="25" spans="1:9" x14ac:dyDescent="0.3">
      <c r="A25" s="5">
        <v>1</v>
      </c>
      <c r="B25" s="5">
        <v>35247.510356270635</v>
      </c>
      <c r="C25" s="5">
        <v>-11418.010356270635</v>
      </c>
      <c r="D25" s="5">
        <v>-1.6593357692057125</v>
      </c>
      <c r="F25" s="5">
        <v>1.5151515151515151</v>
      </c>
      <c r="G25" s="5">
        <v>22811.200000000001</v>
      </c>
    </row>
    <row r="26" spans="1:9" x14ac:dyDescent="0.3">
      <c r="A26" s="5">
        <v>2</v>
      </c>
      <c r="B26" s="5">
        <v>33557.45980838548</v>
      </c>
      <c r="C26" s="5">
        <v>-9536.4598083854798</v>
      </c>
      <c r="D26" s="5">
        <v>-1.3858972253389337</v>
      </c>
      <c r="F26" s="5">
        <v>4.545454545454545</v>
      </c>
      <c r="G26" s="5">
        <v>23036.3</v>
      </c>
    </row>
    <row r="27" spans="1:9" x14ac:dyDescent="0.3">
      <c r="A27" s="5">
        <v>3</v>
      </c>
      <c r="B27" s="5">
        <v>34080.45514509386</v>
      </c>
      <c r="C27" s="5">
        <v>-11017.755145093859</v>
      </c>
      <c r="D27" s="5">
        <v>-1.6011682104110347</v>
      </c>
      <c r="F27" s="5">
        <v>7.5757575757575761</v>
      </c>
      <c r="G27" s="5">
        <v>23062.7</v>
      </c>
    </row>
    <row r="28" spans="1:9" x14ac:dyDescent="0.3">
      <c r="A28" s="5">
        <v>4</v>
      </c>
      <c r="B28" s="5">
        <v>34735.174245148846</v>
      </c>
      <c r="C28" s="5">
        <v>-10655.074245148848</v>
      </c>
      <c r="D28" s="5">
        <v>-1.5484611825394083</v>
      </c>
      <c r="F28" s="5">
        <v>10.606060606060606</v>
      </c>
      <c r="G28" s="5">
        <v>23187.1</v>
      </c>
    </row>
    <row r="29" spans="1:9" x14ac:dyDescent="0.3">
      <c r="A29" s="5">
        <v>5</v>
      </c>
      <c r="B29" s="5">
        <v>34178.294703526961</v>
      </c>
      <c r="C29" s="5">
        <v>-10991.194703526962</v>
      </c>
      <c r="D29" s="5">
        <v>-1.597308283036416</v>
      </c>
      <c r="F29" s="5">
        <v>13.636363636363637</v>
      </c>
      <c r="G29" s="5">
        <v>23829.5</v>
      </c>
    </row>
    <row r="30" spans="1:9" x14ac:dyDescent="0.3">
      <c r="A30" s="5">
        <v>6</v>
      </c>
      <c r="B30" s="5">
        <v>33710.740338924494</v>
      </c>
      <c r="C30" s="5">
        <v>-7757.040338924493</v>
      </c>
      <c r="D30" s="5">
        <v>-1.1273010004304402</v>
      </c>
      <c r="F30" s="5">
        <v>16.666666666666668</v>
      </c>
      <c r="G30" s="5">
        <v>24021</v>
      </c>
    </row>
    <row r="31" spans="1:9" x14ac:dyDescent="0.3">
      <c r="A31" s="5">
        <v>7</v>
      </c>
      <c r="B31" s="5">
        <v>32327.489168136581</v>
      </c>
      <c r="C31" s="5">
        <v>-6465.28916813658</v>
      </c>
      <c r="D31" s="5">
        <v>-0.93957574395223209</v>
      </c>
      <c r="F31" s="5">
        <v>19.696969696969695</v>
      </c>
      <c r="G31" s="5">
        <v>24080.1</v>
      </c>
    </row>
    <row r="32" spans="1:9" x14ac:dyDescent="0.3">
      <c r="A32" s="5">
        <v>8</v>
      </c>
      <c r="B32" s="5">
        <v>28326.184870649642</v>
      </c>
      <c r="C32" s="5">
        <v>-5289.8848706496428</v>
      </c>
      <c r="D32" s="5">
        <v>-0.76875873352387358</v>
      </c>
      <c r="F32" s="5">
        <v>22.727272727272727</v>
      </c>
      <c r="G32" s="5">
        <v>25862.2</v>
      </c>
    </row>
    <row r="33" spans="1:7" x14ac:dyDescent="0.3">
      <c r="A33" s="5">
        <v>9</v>
      </c>
      <c r="B33" s="5">
        <v>27961.21471977187</v>
      </c>
      <c r="C33" s="5">
        <v>-5150.0147197718688</v>
      </c>
      <c r="D33" s="5">
        <v>-0.7484319395244069</v>
      </c>
      <c r="F33" s="5">
        <v>25.757575757575758</v>
      </c>
      <c r="G33" s="5">
        <v>25953.7</v>
      </c>
    </row>
    <row r="34" spans="1:7" x14ac:dyDescent="0.3">
      <c r="A34" s="5">
        <v>10</v>
      </c>
      <c r="B34" s="5">
        <v>27669.190935865809</v>
      </c>
      <c r="C34" s="5">
        <v>-1612.7909358658071</v>
      </c>
      <c r="D34" s="5">
        <v>-0.23438073750416366</v>
      </c>
      <c r="F34" s="5">
        <v>28.787878787878789</v>
      </c>
      <c r="G34" s="5">
        <v>26056.400000000001</v>
      </c>
    </row>
    <row r="35" spans="1:7" x14ac:dyDescent="0.3">
      <c r="A35" s="5">
        <v>11</v>
      </c>
      <c r="B35" s="5">
        <v>29624.42221785662</v>
      </c>
      <c r="C35" s="5">
        <v>-1278.3222178566211</v>
      </c>
      <c r="D35" s="5">
        <v>-0.18577367811677889</v>
      </c>
      <c r="F35" s="5">
        <v>31.81818181818182</v>
      </c>
      <c r="G35" s="5">
        <v>28346.1</v>
      </c>
    </row>
    <row r="36" spans="1:7" x14ac:dyDescent="0.3">
      <c r="A36" s="5">
        <v>12</v>
      </c>
      <c r="B36" s="5">
        <v>31545.920950582524</v>
      </c>
      <c r="C36" s="5">
        <v>4684.9790494174777</v>
      </c>
      <c r="D36" s="5">
        <v>0.68085008439394479</v>
      </c>
      <c r="F36" s="5">
        <v>34.848484848484851</v>
      </c>
      <c r="G36" s="5">
        <v>36230.9</v>
      </c>
    </row>
    <row r="37" spans="1:7" x14ac:dyDescent="0.3">
      <c r="A37" s="5">
        <v>13</v>
      </c>
      <c r="B37" s="5">
        <v>31382.111185012844</v>
      </c>
      <c r="C37" s="5">
        <v>5162.3888149871564</v>
      </c>
      <c r="D37" s="5">
        <v>0.75023021944898305</v>
      </c>
      <c r="F37" s="5">
        <v>37.878787878787875</v>
      </c>
      <c r="G37" s="5">
        <v>36544.5</v>
      </c>
    </row>
    <row r="38" spans="1:7" x14ac:dyDescent="0.3">
      <c r="A38" s="5">
        <v>14</v>
      </c>
      <c r="B38" s="5">
        <v>33781.758512649845</v>
      </c>
      <c r="C38" s="5">
        <v>3143.2414873501548</v>
      </c>
      <c r="D38" s="5">
        <v>0.45679526191242947</v>
      </c>
      <c r="F38" s="5">
        <v>40.909090909090907</v>
      </c>
      <c r="G38" s="5">
        <v>36925</v>
      </c>
    </row>
    <row r="39" spans="1:7" x14ac:dyDescent="0.3">
      <c r="A39" s="5">
        <v>15</v>
      </c>
      <c r="B39" s="5">
        <v>33275.18531617448</v>
      </c>
      <c r="C39" s="5">
        <v>8613.1146838255227</v>
      </c>
      <c r="D39" s="5">
        <v>1.2517110103419742</v>
      </c>
      <c r="F39" s="5">
        <v>43.939393939393938</v>
      </c>
      <c r="G39" s="5">
        <v>40031.4</v>
      </c>
    </row>
    <row r="40" spans="1:7" x14ac:dyDescent="0.3">
      <c r="A40" s="5">
        <v>16</v>
      </c>
      <c r="B40" s="5">
        <v>35954.528989996455</v>
      </c>
      <c r="C40" s="5">
        <v>11483.971010003545</v>
      </c>
      <c r="D40" s="5">
        <v>1.6689215787017688</v>
      </c>
      <c r="F40" s="5">
        <v>46.969696969696969</v>
      </c>
      <c r="G40" s="5">
        <v>40760.300000000003</v>
      </c>
    </row>
    <row r="41" spans="1:7" x14ac:dyDescent="0.3">
      <c r="A41" s="5">
        <v>17</v>
      </c>
      <c r="B41" s="5">
        <v>41303.683696871914</v>
      </c>
      <c r="C41" s="5">
        <v>-1272.283696871913</v>
      </c>
      <c r="D41" s="5">
        <v>-0.18489612296046196</v>
      </c>
      <c r="F41" s="5">
        <v>50</v>
      </c>
      <c r="G41" s="5">
        <v>41888.300000000003</v>
      </c>
    </row>
    <row r="42" spans="1:7" x14ac:dyDescent="0.3">
      <c r="A42" s="5">
        <v>18</v>
      </c>
      <c r="B42" s="5">
        <v>39476.384787012954</v>
      </c>
      <c r="C42" s="5">
        <v>4353.2152129870447</v>
      </c>
      <c r="D42" s="5">
        <v>0.63263611509975881</v>
      </c>
      <c r="F42" s="5">
        <v>53.030303030303031</v>
      </c>
      <c r="G42" s="5">
        <v>42042</v>
      </c>
    </row>
    <row r="43" spans="1:7" x14ac:dyDescent="0.3">
      <c r="A43" s="5">
        <v>19</v>
      </c>
      <c r="B43" s="5">
        <v>41731.764262655706</v>
      </c>
      <c r="C43" s="5">
        <v>3005.8357373442923</v>
      </c>
      <c r="D43" s="5">
        <v>0.43682660986491667</v>
      </c>
      <c r="F43" s="5">
        <v>56.060606060606062</v>
      </c>
      <c r="G43" s="5">
        <v>42858.2</v>
      </c>
    </row>
    <row r="44" spans="1:7" x14ac:dyDescent="0.3">
      <c r="A44" s="5">
        <v>20</v>
      </c>
      <c r="B44" s="5">
        <v>36617.331336121279</v>
      </c>
      <c r="C44" s="5">
        <v>6240.8686638787185</v>
      </c>
      <c r="D44" s="5">
        <v>0.90696157051581194</v>
      </c>
      <c r="F44" s="5">
        <v>59.090909090909093</v>
      </c>
      <c r="G44" s="5">
        <v>43829.599999999999</v>
      </c>
    </row>
    <row r="45" spans="1:7" x14ac:dyDescent="0.3">
      <c r="A45" s="5">
        <v>21</v>
      </c>
      <c r="B45" s="5">
        <v>36845.982557500181</v>
      </c>
      <c r="C45" s="5">
        <v>5196.0174424998186</v>
      </c>
      <c r="D45" s="5">
        <v>0.75511733925006208</v>
      </c>
      <c r="F45" s="5">
        <v>62.121212121212125</v>
      </c>
      <c r="G45" s="5">
        <v>44082</v>
      </c>
    </row>
    <row r="46" spans="1:7" x14ac:dyDescent="0.3">
      <c r="A46" s="5">
        <v>22</v>
      </c>
      <c r="B46" s="5">
        <v>33106.435909479304</v>
      </c>
      <c r="C46" s="5">
        <v>7653.8640905206994</v>
      </c>
      <c r="D46" s="5">
        <v>1.1123067909169724</v>
      </c>
      <c r="F46" s="5">
        <v>65.151515151515142</v>
      </c>
      <c r="G46" s="5">
        <v>44737.599999999999</v>
      </c>
    </row>
    <row r="47" spans="1:7" x14ac:dyDescent="0.3">
      <c r="A47" s="5">
        <v>23</v>
      </c>
      <c r="B47" s="5">
        <v>33936.490604396793</v>
      </c>
      <c r="C47" s="5">
        <v>10145.509395603207</v>
      </c>
      <c r="D47" s="5">
        <v>1.4744080721289201</v>
      </c>
      <c r="F47" s="5">
        <v>68.181818181818187</v>
      </c>
      <c r="G47" s="5">
        <v>45430.8</v>
      </c>
    </row>
    <row r="48" spans="1:7" x14ac:dyDescent="0.3">
      <c r="A48" s="5">
        <v>24</v>
      </c>
      <c r="B48" s="5">
        <v>38106.349322745009</v>
      </c>
      <c r="C48" s="5">
        <v>9235.650677254991</v>
      </c>
      <c r="D48" s="5">
        <v>1.3421817849588689</v>
      </c>
      <c r="F48" s="5">
        <v>71.212121212121218</v>
      </c>
      <c r="G48" s="5">
        <v>45435.9</v>
      </c>
    </row>
    <row r="49" spans="1:7" x14ac:dyDescent="0.3">
      <c r="A49" s="5">
        <v>25</v>
      </c>
      <c r="B49" s="5">
        <v>39353.240400358001</v>
      </c>
      <c r="C49" s="5">
        <v>6077.5595996420016</v>
      </c>
      <c r="D49" s="5">
        <v>0.8832284888958013</v>
      </c>
      <c r="F49" s="5">
        <v>74.242424242424235</v>
      </c>
      <c r="G49" s="5">
        <v>46410</v>
      </c>
    </row>
    <row r="50" spans="1:7" x14ac:dyDescent="0.3">
      <c r="A50" s="5">
        <v>26</v>
      </c>
      <c r="B50" s="5">
        <v>39664.97941858074</v>
      </c>
      <c r="C50" s="5">
        <v>5770.920581419261</v>
      </c>
      <c r="D50" s="5">
        <v>0.83866581332494938</v>
      </c>
      <c r="F50" s="5">
        <v>77.272727272727266</v>
      </c>
      <c r="G50" s="5">
        <v>47342</v>
      </c>
    </row>
    <row r="51" spans="1:7" x14ac:dyDescent="0.3">
      <c r="A51" s="5">
        <v>27</v>
      </c>
      <c r="B51" s="5">
        <v>44181.544614697981</v>
      </c>
      <c r="C51" s="5">
        <v>2228.4553853020188</v>
      </c>
      <c r="D51" s="5">
        <v>0.32385289691736657</v>
      </c>
      <c r="F51" s="5">
        <v>80.303030303030297</v>
      </c>
      <c r="G51" s="5">
        <v>47438.5</v>
      </c>
    </row>
    <row r="52" spans="1:7" x14ac:dyDescent="0.3">
      <c r="A52" s="5">
        <v>28</v>
      </c>
      <c r="B52" s="5">
        <v>51590.811317110449</v>
      </c>
      <c r="C52" s="5">
        <v>2204.3886828895484</v>
      </c>
      <c r="D52" s="5">
        <v>0.3203553751150755</v>
      </c>
      <c r="F52" s="5">
        <v>83.333333333333329</v>
      </c>
      <c r="G52" s="5">
        <v>48440.7</v>
      </c>
    </row>
    <row r="53" spans="1:7" x14ac:dyDescent="0.3">
      <c r="A53" s="5">
        <v>29</v>
      </c>
      <c r="B53" s="5">
        <v>53297.478991062526</v>
      </c>
      <c r="C53" s="5">
        <v>1147.6210089374727</v>
      </c>
      <c r="D53" s="5">
        <v>0.1667793713793651</v>
      </c>
      <c r="F53" s="5">
        <v>86.36363636363636</v>
      </c>
      <c r="G53" s="5">
        <v>50562.6</v>
      </c>
    </row>
    <row r="54" spans="1:7" x14ac:dyDescent="0.3">
      <c r="A54" s="5">
        <v>30</v>
      </c>
      <c r="B54" s="5">
        <v>57566.693824329734</v>
      </c>
      <c r="C54" s="5">
        <v>-590.19382432973362</v>
      </c>
      <c r="D54" s="5">
        <v>-8.5770610896039642E-2</v>
      </c>
      <c r="F54" s="5">
        <v>89.393939393939391</v>
      </c>
      <c r="G54" s="5">
        <v>53795.199999999997</v>
      </c>
    </row>
    <row r="55" spans="1:7" x14ac:dyDescent="0.3">
      <c r="A55" s="5">
        <v>31</v>
      </c>
      <c r="B55" s="5">
        <v>55837.321133274498</v>
      </c>
      <c r="C55" s="5">
        <v>-7396.6211332745006</v>
      </c>
      <c r="D55" s="5">
        <v>-1.0749226559393357</v>
      </c>
      <c r="F55" s="5">
        <v>92.424242424242422</v>
      </c>
      <c r="G55" s="5">
        <v>54445.1</v>
      </c>
    </row>
    <row r="56" spans="1:7" x14ac:dyDescent="0.3">
      <c r="A56" s="5">
        <v>32</v>
      </c>
      <c r="B56" s="5">
        <v>56504.064359753393</v>
      </c>
      <c r="C56" s="5">
        <v>-80.364359753395547</v>
      </c>
      <c r="D56" s="5">
        <v>-1.1679044995338454E-2</v>
      </c>
      <c r="F56" s="5">
        <v>95.454545454545453</v>
      </c>
      <c r="G56" s="5">
        <v>56423.7</v>
      </c>
    </row>
    <row r="57" spans="1:7" ht="15" thickBot="1" x14ac:dyDescent="0.35">
      <c r="A57" s="6">
        <v>33</v>
      </c>
      <c r="B57" s="6">
        <v>56398.902000002665</v>
      </c>
      <c r="C57" s="6">
        <v>-5836.3020000026663</v>
      </c>
      <c r="D57" s="6">
        <v>-0.84816744479240325</v>
      </c>
      <c r="F57" s="6">
        <v>98.484848484848484</v>
      </c>
      <c r="G57" s="6">
        <v>56976.5</v>
      </c>
    </row>
  </sheetData>
  <sortState xmlns:xlrd2="http://schemas.microsoft.com/office/spreadsheetml/2017/richdata2" ref="G25:G57">
    <sortCondition ref="G25"/>
  </sortState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5409A-F194-4C4A-9BB7-6D76195BE4CD}">
  <dimension ref="A1:I57"/>
  <sheetViews>
    <sheetView workbookViewId="0">
      <selection activeCell="F8" sqref="F7:F8"/>
    </sheetView>
  </sheetViews>
  <sheetFormatPr defaultRowHeight="14.4" x14ac:dyDescent="0.3"/>
  <cols>
    <col min="2" max="2" width="11.21875" customWidth="1"/>
    <col min="3" max="5" width="14.6640625" customWidth="1"/>
    <col min="6" max="6" width="19.44140625" customWidth="1"/>
  </cols>
  <sheetData>
    <row r="1" spans="1:9" ht="15.6" x14ac:dyDescent="0.3">
      <c r="A1" t="s">
        <v>14</v>
      </c>
      <c r="E1" s="15" t="s">
        <v>69</v>
      </c>
      <c r="F1" s="15"/>
      <c r="G1" s="15">
        <f>PEARSON('MTG Set Price Data'!E4:E36,'MTG Set Price Data'!D4:D36)</f>
        <v>0.88966483122532869</v>
      </c>
    </row>
    <row r="2" spans="1:9" ht="15" thickBot="1" x14ac:dyDescent="0.35"/>
    <row r="3" spans="1:9" x14ac:dyDescent="0.3">
      <c r="A3" s="7" t="s">
        <v>15</v>
      </c>
      <c r="B3" s="7"/>
    </row>
    <row r="4" spans="1:9" x14ac:dyDescent="0.3">
      <c r="A4" s="5" t="s">
        <v>16</v>
      </c>
      <c r="B4" s="5">
        <v>0.88966483122532869</v>
      </c>
    </row>
    <row r="5" spans="1:9" x14ac:dyDescent="0.3">
      <c r="A5" s="5" t="s">
        <v>17</v>
      </c>
      <c r="B5" s="5">
        <v>0.79150351191919255</v>
      </c>
    </row>
    <row r="6" spans="1:9" x14ac:dyDescent="0.3">
      <c r="A6" s="5" t="s">
        <v>18</v>
      </c>
      <c r="B6" s="5">
        <v>0.78477781875529551</v>
      </c>
    </row>
    <row r="7" spans="1:9" x14ac:dyDescent="0.3">
      <c r="A7" s="5" t="s">
        <v>19</v>
      </c>
      <c r="B7" s="5">
        <v>5211.4292537824649</v>
      </c>
    </row>
    <row r="8" spans="1:9" ht="15" thickBot="1" x14ac:dyDescent="0.35">
      <c r="A8" s="6" t="s">
        <v>20</v>
      </c>
      <c r="B8" s="6">
        <v>33</v>
      </c>
    </row>
    <row r="10" spans="1:9" ht="15" thickBot="1" x14ac:dyDescent="0.35">
      <c r="A10" t="s">
        <v>21</v>
      </c>
    </row>
    <row r="11" spans="1:9" x14ac:dyDescent="0.3">
      <c r="A11" s="8"/>
      <c r="B11" s="8" t="s">
        <v>22</v>
      </c>
      <c r="C11" s="8" t="s">
        <v>23</v>
      </c>
      <c r="D11" s="8" t="s">
        <v>24</v>
      </c>
      <c r="E11" s="8" t="s">
        <v>25</v>
      </c>
      <c r="F11" s="8" t="s">
        <v>26</v>
      </c>
    </row>
    <row r="12" spans="1:9" x14ac:dyDescent="0.3">
      <c r="A12" s="5" t="s">
        <v>27</v>
      </c>
      <c r="B12" s="5">
        <v>1</v>
      </c>
      <c r="C12" s="5">
        <v>3196167189.5707645</v>
      </c>
      <c r="D12" s="5">
        <v>3196167189.5707645</v>
      </c>
      <c r="E12" s="9">
        <v>117.68355954266848</v>
      </c>
      <c r="F12" s="9">
        <v>4.4274856286594879E-12</v>
      </c>
    </row>
    <row r="13" spans="1:9" x14ac:dyDescent="0.3">
      <c r="A13" s="5" t="s">
        <v>28</v>
      </c>
      <c r="B13" s="5">
        <v>31</v>
      </c>
      <c r="C13" s="5">
        <v>841928840.88256931</v>
      </c>
      <c r="D13" s="5">
        <v>27158994.867179655</v>
      </c>
      <c r="E13" s="5"/>
      <c r="F13" s="5"/>
    </row>
    <row r="14" spans="1:9" ht="15" thickBot="1" x14ac:dyDescent="0.35">
      <c r="A14" s="6" t="s">
        <v>29</v>
      </c>
      <c r="B14" s="6">
        <v>32</v>
      </c>
      <c r="C14" s="6">
        <v>4038096030.4533339</v>
      </c>
      <c r="D14" s="6"/>
      <c r="E14" s="6"/>
      <c r="F14" s="6"/>
    </row>
    <row r="15" spans="1:9" ht="15" thickBot="1" x14ac:dyDescent="0.35"/>
    <row r="16" spans="1:9" x14ac:dyDescent="0.3">
      <c r="A16" s="8"/>
      <c r="B16" s="8" t="s">
        <v>30</v>
      </c>
      <c r="C16" s="8" t="s">
        <v>19</v>
      </c>
      <c r="D16" s="8" t="s">
        <v>31</v>
      </c>
      <c r="E16" s="8" t="s">
        <v>32</v>
      </c>
      <c r="F16" s="8" t="s">
        <v>33</v>
      </c>
      <c r="G16" s="8" t="s">
        <v>34</v>
      </c>
      <c r="H16" s="8" t="s">
        <v>35</v>
      </c>
      <c r="I16" s="8" t="s">
        <v>36</v>
      </c>
    </row>
    <row r="17" spans="1:9" x14ac:dyDescent="0.3">
      <c r="A17" s="5" t="s">
        <v>37</v>
      </c>
      <c r="B17" s="5">
        <v>10838.913676254972</v>
      </c>
      <c r="C17" s="5">
        <v>2712.663363313241</v>
      </c>
      <c r="D17" s="5">
        <v>3.9956722322582432</v>
      </c>
      <c r="E17" s="5">
        <v>3.6972569393275197E-4</v>
      </c>
      <c r="F17" s="5">
        <v>5306.400271230711</v>
      </c>
      <c r="G17" s="5">
        <v>16371.427081279231</v>
      </c>
      <c r="H17" s="5">
        <v>5306.400271230711</v>
      </c>
      <c r="I17" s="5">
        <v>16371.427081279231</v>
      </c>
    </row>
    <row r="18" spans="1:9" ht="15" thickBot="1" x14ac:dyDescent="0.35">
      <c r="A18" s="6" t="s">
        <v>12</v>
      </c>
      <c r="B18" s="6">
        <v>0.29132820124987058</v>
      </c>
      <c r="C18" s="6">
        <v>2.6854967395046853E-2</v>
      </c>
      <c r="D18" s="6">
        <v>10.848205360457944</v>
      </c>
      <c r="E18" s="6">
        <v>4.4274856286594717E-12</v>
      </c>
      <c r="F18" s="6">
        <v>0.23655713414513541</v>
      </c>
      <c r="G18" s="6">
        <v>0.34609926835460575</v>
      </c>
      <c r="H18" s="6">
        <v>0.23655713414513541</v>
      </c>
      <c r="I18" s="6">
        <v>0.34609926835460575</v>
      </c>
    </row>
    <row r="22" spans="1:9" x14ac:dyDescent="0.3">
      <c r="A22" t="s">
        <v>38</v>
      </c>
      <c r="F22" t="s">
        <v>48</v>
      </c>
    </row>
    <row r="23" spans="1:9" ht="15" thickBot="1" x14ac:dyDescent="0.35"/>
    <row r="24" spans="1:9" x14ac:dyDescent="0.3">
      <c r="A24" s="8" t="s">
        <v>39</v>
      </c>
      <c r="B24" s="8" t="s">
        <v>66</v>
      </c>
      <c r="C24" s="8" t="s">
        <v>40</v>
      </c>
      <c r="D24" s="8" t="s">
        <v>41</v>
      </c>
      <c r="F24" s="8" t="s">
        <v>49</v>
      </c>
      <c r="G24" s="8" t="s">
        <v>13</v>
      </c>
    </row>
    <row r="25" spans="1:9" x14ac:dyDescent="0.3">
      <c r="A25" s="5">
        <v>1</v>
      </c>
      <c r="B25" s="5">
        <v>28263.195127369483</v>
      </c>
      <c r="C25" s="5">
        <v>-4433.6951273694831</v>
      </c>
      <c r="D25" s="5">
        <v>-0.86437684072539711</v>
      </c>
      <c r="F25" s="5">
        <v>1.5151515151515151</v>
      </c>
      <c r="G25" s="5">
        <v>22811.200000000001</v>
      </c>
    </row>
    <row r="26" spans="1:9" x14ac:dyDescent="0.3">
      <c r="A26" s="5">
        <v>2</v>
      </c>
      <c r="B26" s="5">
        <v>30873.350146467696</v>
      </c>
      <c r="C26" s="5">
        <v>-6852.3501464676956</v>
      </c>
      <c r="D26" s="5">
        <v>-1.3359088978817744</v>
      </c>
      <c r="F26" s="5">
        <v>4.545454545454545</v>
      </c>
      <c r="G26" s="5">
        <v>23036.3</v>
      </c>
    </row>
    <row r="27" spans="1:9" x14ac:dyDescent="0.3">
      <c r="A27" s="5">
        <v>3</v>
      </c>
      <c r="B27" s="5">
        <v>31522.924636794534</v>
      </c>
      <c r="C27" s="5">
        <v>-8460.2246367945336</v>
      </c>
      <c r="D27" s="5">
        <v>-1.6493741751066984</v>
      </c>
      <c r="F27" s="5">
        <v>7.5757575757575761</v>
      </c>
      <c r="G27" s="5">
        <v>23062.7</v>
      </c>
    </row>
    <row r="28" spans="1:9" x14ac:dyDescent="0.3">
      <c r="A28" s="5">
        <v>4</v>
      </c>
      <c r="B28" s="5">
        <v>32019.085696343191</v>
      </c>
      <c r="C28" s="5">
        <v>-7938.9856963431921</v>
      </c>
      <c r="D28" s="5">
        <v>-1.547755354762212</v>
      </c>
      <c r="F28" s="5">
        <v>10.606060606060606</v>
      </c>
      <c r="G28" s="5">
        <v>23187.1</v>
      </c>
    </row>
    <row r="29" spans="1:9" x14ac:dyDescent="0.3">
      <c r="A29" s="5">
        <v>5</v>
      </c>
      <c r="B29" s="5">
        <v>30656.776761658541</v>
      </c>
      <c r="C29" s="5">
        <v>-7469.6767616585421</v>
      </c>
      <c r="D29" s="5">
        <v>-1.4562606167088994</v>
      </c>
      <c r="F29" s="5">
        <v>13.636363636363637</v>
      </c>
      <c r="G29" s="5">
        <v>23829.5</v>
      </c>
    </row>
    <row r="30" spans="1:9" x14ac:dyDescent="0.3">
      <c r="A30" s="5">
        <v>6</v>
      </c>
      <c r="B30" s="5">
        <v>29235.532131861048</v>
      </c>
      <c r="C30" s="5">
        <v>-3281.8321318610469</v>
      </c>
      <c r="D30" s="5">
        <v>-0.63981388174792886</v>
      </c>
      <c r="F30" s="5">
        <v>16.666666666666668</v>
      </c>
      <c r="G30" s="5">
        <v>24021</v>
      </c>
    </row>
    <row r="31" spans="1:9" x14ac:dyDescent="0.3">
      <c r="A31" s="5">
        <v>7</v>
      </c>
      <c r="B31" s="5">
        <v>27311.658956447154</v>
      </c>
      <c r="C31" s="5">
        <v>-1449.4589564471535</v>
      </c>
      <c r="D31" s="5">
        <v>-0.28258116932777377</v>
      </c>
      <c r="F31" s="5">
        <v>19.696969696969695</v>
      </c>
      <c r="G31" s="5">
        <v>24080.1</v>
      </c>
    </row>
    <row r="32" spans="1:9" x14ac:dyDescent="0.3">
      <c r="A32" s="5">
        <v>8</v>
      </c>
      <c r="B32" s="5">
        <v>27918.757795031757</v>
      </c>
      <c r="C32" s="5">
        <v>-4882.457795031758</v>
      </c>
      <c r="D32" s="5">
        <v>-0.95186595438025501</v>
      </c>
      <c r="F32" s="5">
        <v>22.727272727272727</v>
      </c>
      <c r="G32" s="5">
        <v>25862.2</v>
      </c>
    </row>
    <row r="33" spans="1:7" x14ac:dyDescent="0.3">
      <c r="A33" s="5">
        <v>9</v>
      </c>
      <c r="B33" s="5">
        <v>27325.1183193449</v>
      </c>
      <c r="C33" s="5">
        <v>-4513.9183193448989</v>
      </c>
      <c r="D33" s="5">
        <v>-0.88001685819176678</v>
      </c>
      <c r="F33" s="5">
        <v>25.757575757575758</v>
      </c>
      <c r="G33" s="5">
        <v>25953.7</v>
      </c>
    </row>
    <row r="34" spans="1:7" x14ac:dyDescent="0.3">
      <c r="A34" s="5">
        <v>10</v>
      </c>
      <c r="B34" s="5">
        <v>26185.70459143653</v>
      </c>
      <c r="C34" s="5">
        <v>-129.30459143652843</v>
      </c>
      <c r="D34" s="5">
        <v>-2.52087459841892E-2</v>
      </c>
      <c r="F34" s="5">
        <v>28.787878787878789</v>
      </c>
      <c r="G34" s="5">
        <v>26056.400000000001</v>
      </c>
    </row>
    <row r="35" spans="1:7" x14ac:dyDescent="0.3">
      <c r="A35" s="5">
        <v>11</v>
      </c>
      <c r="B35" s="5">
        <v>28690.049207840791</v>
      </c>
      <c r="C35" s="5">
        <v>-343.94920784079295</v>
      </c>
      <c r="D35" s="5">
        <v>-6.7055068312695892E-2</v>
      </c>
      <c r="F35" s="5">
        <v>31.81818181818182</v>
      </c>
      <c r="G35" s="5">
        <v>28346.1</v>
      </c>
    </row>
    <row r="36" spans="1:7" x14ac:dyDescent="0.3">
      <c r="A36" s="5">
        <v>12</v>
      </c>
      <c r="B36" s="5">
        <v>32547.933780072075</v>
      </c>
      <c r="C36" s="5">
        <v>3682.9662199279264</v>
      </c>
      <c r="D36" s="5">
        <v>0.71801750328476388</v>
      </c>
      <c r="F36" s="5">
        <v>34.848484848484851</v>
      </c>
      <c r="G36" s="5">
        <v>36230.9</v>
      </c>
    </row>
    <row r="37" spans="1:7" x14ac:dyDescent="0.3">
      <c r="A37" s="5">
        <v>13</v>
      </c>
      <c r="B37" s="5">
        <v>30456.546888939509</v>
      </c>
      <c r="C37" s="5">
        <v>6087.9531110604912</v>
      </c>
      <c r="D37" s="5">
        <v>1.1868848726513455</v>
      </c>
      <c r="F37" s="5">
        <v>37.878787878787875</v>
      </c>
      <c r="G37" s="5">
        <v>36544.5</v>
      </c>
    </row>
    <row r="38" spans="1:7" x14ac:dyDescent="0.3">
      <c r="A38" s="5">
        <v>14</v>
      </c>
      <c r="B38" s="5">
        <v>31779.963508757293</v>
      </c>
      <c r="C38" s="5">
        <v>5145.0364912427067</v>
      </c>
      <c r="D38" s="5">
        <v>1.0030573280206148</v>
      </c>
      <c r="F38" s="5">
        <v>40.909090909090907</v>
      </c>
      <c r="G38" s="5">
        <v>36925</v>
      </c>
    </row>
    <row r="39" spans="1:7" x14ac:dyDescent="0.3">
      <c r="A39" s="5">
        <v>15</v>
      </c>
      <c r="B39" s="5">
        <v>35361.639813383576</v>
      </c>
      <c r="C39" s="5">
        <v>6526.6601866164274</v>
      </c>
      <c r="D39" s="5">
        <v>1.2724135851764899</v>
      </c>
      <c r="F39" s="5">
        <v>43.939393939393938</v>
      </c>
      <c r="G39" s="5">
        <v>40031.4</v>
      </c>
    </row>
    <row r="40" spans="1:7" x14ac:dyDescent="0.3">
      <c r="A40" s="5">
        <v>16</v>
      </c>
      <c r="B40" s="5">
        <v>34395.508099578634</v>
      </c>
      <c r="C40" s="5">
        <v>13042.991900421366</v>
      </c>
      <c r="D40" s="5">
        <v>2.5428135694079801</v>
      </c>
      <c r="F40" s="5">
        <v>46.969696969696969</v>
      </c>
      <c r="G40" s="5">
        <v>40760.300000000003</v>
      </c>
    </row>
    <row r="41" spans="1:7" x14ac:dyDescent="0.3">
      <c r="A41" s="5">
        <v>17</v>
      </c>
      <c r="B41" s="5">
        <v>35057.871897940335</v>
      </c>
      <c r="C41" s="5">
        <v>4973.5281020596667</v>
      </c>
      <c r="D41" s="5">
        <v>0.96962068536902735</v>
      </c>
      <c r="F41" s="5">
        <v>50</v>
      </c>
      <c r="G41" s="5">
        <v>41888.300000000003</v>
      </c>
    </row>
    <row r="42" spans="1:7" x14ac:dyDescent="0.3">
      <c r="A42" s="5">
        <v>18</v>
      </c>
      <c r="B42" s="5">
        <v>39192.052136236998</v>
      </c>
      <c r="C42" s="5">
        <v>4637.5478637630004</v>
      </c>
      <c r="D42" s="5">
        <v>0.90411921795141059</v>
      </c>
      <c r="F42" s="5">
        <v>53.030303030303031</v>
      </c>
      <c r="G42" s="5">
        <v>42042</v>
      </c>
    </row>
    <row r="43" spans="1:7" x14ac:dyDescent="0.3">
      <c r="A43" s="5">
        <v>19</v>
      </c>
      <c r="B43" s="5">
        <v>39408.654653866281</v>
      </c>
      <c r="C43" s="5">
        <v>5328.945346133718</v>
      </c>
      <c r="D43" s="5">
        <v>1.0389115197061927</v>
      </c>
      <c r="F43" s="5">
        <v>56.060606060606062</v>
      </c>
      <c r="G43" s="5">
        <v>42858.2</v>
      </c>
    </row>
    <row r="44" spans="1:7" x14ac:dyDescent="0.3">
      <c r="A44" s="5">
        <v>20</v>
      </c>
      <c r="B44" s="5">
        <v>39897.852969405059</v>
      </c>
      <c r="C44" s="5">
        <v>2960.3470305949377</v>
      </c>
      <c r="D44" s="5">
        <v>0.57713833275555748</v>
      </c>
      <c r="F44" s="5">
        <v>59.090909090909093</v>
      </c>
      <c r="G44" s="5">
        <v>43829.599999999999</v>
      </c>
    </row>
    <row r="45" spans="1:7" x14ac:dyDescent="0.3">
      <c r="A45" s="5">
        <v>21</v>
      </c>
      <c r="B45" s="5">
        <v>38384.927354674233</v>
      </c>
      <c r="C45" s="5">
        <v>3657.0726453257666</v>
      </c>
      <c r="D45" s="5">
        <v>0.71296938753329098</v>
      </c>
      <c r="F45" s="5">
        <v>62.121212121212125</v>
      </c>
      <c r="G45" s="5">
        <v>44082</v>
      </c>
    </row>
    <row r="46" spans="1:7" x14ac:dyDescent="0.3">
      <c r="A46" s="5">
        <v>22</v>
      </c>
      <c r="B46" s="5">
        <v>37517.089775970991</v>
      </c>
      <c r="C46" s="5">
        <v>3243.2102240290114</v>
      </c>
      <c r="D46" s="5">
        <v>0.6322842971202981</v>
      </c>
      <c r="F46" s="5">
        <v>65.151515151515142</v>
      </c>
      <c r="G46" s="5">
        <v>44737.599999999999</v>
      </c>
    </row>
    <row r="47" spans="1:7" x14ac:dyDescent="0.3">
      <c r="A47" s="5">
        <v>23</v>
      </c>
      <c r="B47" s="5">
        <v>40291.49563493389</v>
      </c>
      <c r="C47" s="5">
        <v>3790.50436506611</v>
      </c>
      <c r="D47" s="5">
        <v>0.73898274322158419</v>
      </c>
      <c r="F47" s="5">
        <v>68.181818181818187</v>
      </c>
      <c r="G47" s="5">
        <v>45430.8</v>
      </c>
    </row>
    <row r="48" spans="1:7" x14ac:dyDescent="0.3">
      <c r="A48" s="5">
        <v>24</v>
      </c>
      <c r="B48" s="5">
        <v>46649.442299011062</v>
      </c>
      <c r="C48" s="5">
        <v>692.55770098893845</v>
      </c>
      <c r="D48" s="5">
        <v>0.13501849369512947</v>
      </c>
      <c r="F48" s="5">
        <v>71.212121212121218</v>
      </c>
      <c r="G48" s="5">
        <v>45435.9</v>
      </c>
    </row>
    <row r="49" spans="1:7" x14ac:dyDescent="0.3">
      <c r="A49" s="5">
        <v>25</v>
      </c>
      <c r="B49" s="5">
        <v>44896.811840291848</v>
      </c>
      <c r="C49" s="5">
        <v>533.98815970815485</v>
      </c>
      <c r="D49" s="5">
        <v>0.10410436108338193</v>
      </c>
      <c r="F49" s="5">
        <v>74.242424242424235</v>
      </c>
      <c r="G49" s="5">
        <v>46410</v>
      </c>
    </row>
    <row r="50" spans="1:7" x14ac:dyDescent="0.3">
      <c r="A50" s="5">
        <v>26</v>
      </c>
      <c r="B50" s="5">
        <v>47293.365022233644</v>
      </c>
      <c r="C50" s="5">
        <v>-1857.4650222336422</v>
      </c>
      <c r="D50" s="5">
        <v>-0.3621245262817202</v>
      </c>
      <c r="F50" s="5">
        <v>77.272727272727266</v>
      </c>
      <c r="G50" s="5">
        <v>47342</v>
      </c>
    </row>
    <row r="51" spans="1:7" x14ac:dyDescent="0.3">
      <c r="A51" s="5">
        <v>27</v>
      </c>
      <c r="B51" s="5">
        <v>47876.895409337143</v>
      </c>
      <c r="C51" s="5">
        <v>-1466.8954093371431</v>
      </c>
      <c r="D51" s="5">
        <v>-0.28598051583887424</v>
      </c>
      <c r="F51" s="5">
        <v>80.303030303030297</v>
      </c>
      <c r="G51" s="5">
        <v>47438.5</v>
      </c>
    </row>
    <row r="52" spans="1:7" x14ac:dyDescent="0.3">
      <c r="A52" s="5">
        <v>28</v>
      </c>
      <c r="B52" s="5">
        <v>54166.292547660225</v>
      </c>
      <c r="C52" s="5">
        <v>-371.09254766022786</v>
      </c>
      <c r="D52" s="5">
        <v>-7.2346833679021186E-2</v>
      </c>
      <c r="F52" s="5">
        <v>83.333333333333329</v>
      </c>
      <c r="G52" s="5">
        <v>48440.7</v>
      </c>
    </row>
    <row r="53" spans="1:7" x14ac:dyDescent="0.3">
      <c r="A53" s="5">
        <v>29</v>
      </c>
      <c r="B53" s="5">
        <v>51292.572904891247</v>
      </c>
      <c r="C53" s="5">
        <v>3152.5270951087514</v>
      </c>
      <c r="D53" s="5">
        <v>0.61460504894662094</v>
      </c>
      <c r="F53" s="5">
        <v>86.36363636363636</v>
      </c>
      <c r="G53" s="5">
        <v>50562.6</v>
      </c>
    </row>
    <row r="54" spans="1:7" x14ac:dyDescent="0.3">
      <c r="A54" s="5">
        <v>30</v>
      </c>
      <c r="B54" s="5">
        <v>56337.445100295008</v>
      </c>
      <c r="C54" s="5">
        <v>639.05489970499184</v>
      </c>
      <c r="D54" s="5">
        <v>0.12458778499387184</v>
      </c>
      <c r="F54" s="5">
        <v>89.393939393939391</v>
      </c>
      <c r="G54" s="5">
        <v>53795.199999999997</v>
      </c>
    </row>
    <row r="55" spans="1:7" x14ac:dyDescent="0.3">
      <c r="A55" s="5">
        <v>31</v>
      </c>
      <c r="B55" s="5">
        <v>55655.999304751444</v>
      </c>
      <c r="C55" s="5">
        <v>-7215.2993047514465</v>
      </c>
      <c r="D55" s="5">
        <v>-1.4066681264188488</v>
      </c>
      <c r="F55" s="5">
        <v>92.424242424242422</v>
      </c>
      <c r="G55" s="5">
        <v>54445.1</v>
      </c>
    </row>
    <row r="56" spans="1:7" x14ac:dyDescent="0.3">
      <c r="A56" s="5">
        <v>32</v>
      </c>
      <c r="B56" s="5">
        <v>56998.148327909599</v>
      </c>
      <c r="C56" s="5">
        <v>-574.44832790960209</v>
      </c>
      <c r="D56" s="5">
        <v>-0.11199232616904954</v>
      </c>
      <c r="F56" s="5">
        <v>95.454545454545453</v>
      </c>
      <c r="G56" s="5">
        <v>56423.7</v>
      </c>
    </row>
    <row r="57" spans="1:7" ht="15" thickBot="1" x14ac:dyDescent="0.35">
      <c r="A57" s="6">
        <v>33</v>
      </c>
      <c r="B57" s="6">
        <v>57416.43735926415</v>
      </c>
      <c r="C57" s="6">
        <v>-6853.837359264151</v>
      </c>
      <c r="D57" s="6">
        <v>-1.33619883940043</v>
      </c>
      <c r="F57" s="6">
        <v>98.484848484848484</v>
      </c>
      <c r="G57" s="6">
        <v>56976.5</v>
      </c>
    </row>
  </sheetData>
  <sortState xmlns:xlrd2="http://schemas.microsoft.com/office/spreadsheetml/2017/richdata2" ref="G25:G57">
    <sortCondition ref="G25"/>
  </sortState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9EBC6-8692-4DFE-B4C8-0F36451B62BA}">
  <dimension ref="A1:I58"/>
  <sheetViews>
    <sheetView topLeftCell="A3" workbookViewId="0">
      <selection activeCell="G5" sqref="G5"/>
    </sheetView>
  </sheetViews>
  <sheetFormatPr defaultRowHeight="14.4" x14ac:dyDescent="0.3"/>
  <cols>
    <col min="1" max="1" width="15.33203125" customWidth="1"/>
    <col min="3" max="4" width="12.6640625" customWidth="1"/>
    <col min="6" max="6" width="12.5546875" customWidth="1"/>
  </cols>
  <sheetData>
    <row r="1" spans="1:9" x14ac:dyDescent="0.3">
      <c r="A1" t="s">
        <v>14</v>
      </c>
    </row>
    <row r="2" spans="1:9" ht="15" thickBot="1" x14ac:dyDescent="0.35"/>
    <row r="3" spans="1:9" ht="15.6" x14ac:dyDescent="0.3">
      <c r="A3" s="7" t="s">
        <v>15</v>
      </c>
      <c r="B3" s="7"/>
      <c r="E3" s="15"/>
      <c r="F3" s="15"/>
      <c r="G3" s="15"/>
    </row>
    <row r="4" spans="1:9" x14ac:dyDescent="0.3">
      <c r="A4" s="5" t="s">
        <v>16</v>
      </c>
      <c r="B4" s="5">
        <v>0.89457144816855616</v>
      </c>
    </row>
    <row r="5" spans="1:9" x14ac:dyDescent="0.3">
      <c r="A5" s="5" t="s">
        <v>17</v>
      </c>
      <c r="B5" s="5">
        <v>0.80025807587838771</v>
      </c>
    </row>
    <row r="6" spans="1:9" x14ac:dyDescent="0.3">
      <c r="A6" s="5" t="s">
        <v>18</v>
      </c>
      <c r="B6" s="5">
        <v>0.78694194760361358</v>
      </c>
    </row>
    <row r="7" spans="1:9" x14ac:dyDescent="0.3">
      <c r="A7" s="5" t="s">
        <v>19</v>
      </c>
      <c r="B7" s="5">
        <v>5185.1617490379649</v>
      </c>
    </row>
    <row r="8" spans="1:9" ht="15" thickBot="1" x14ac:dyDescent="0.35">
      <c r="A8" s="6" t="s">
        <v>20</v>
      </c>
      <c r="B8" s="6">
        <v>33</v>
      </c>
    </row>
    <row r="10" spans="1:9" ht="15" thickBot="1" x14ac:dyDescent="0.35">
      <c r="A10" t="s">
        <v>21</v>
      </c>
    </row>
    <row r="11" spans="1:9" x14ac:dyDescent="0.3">
      <c r="A11" s="8"/>
      <c r="B11" s="8" t="s">
        <v>22</v>
      </c>
      <c r="C11" s="8" t="s">
        <v>23</v>
      </c>
      <c r="D11" s="8" t="s">
        <v>24</v>
      </c>
      <c r="E11" s="8" t="s">
        <v>25</v>
      </c>
      <c r="F11" s="8" t="s">
        <v>26</v>
      </c>
    </row>
    <row r="12" spans="1:9" x14ac:dyDescent="0.3">
      <c r="A12" s="5" t="s">
        <v>27</v>
      </c>
      <c r="B12" s="5">
        <v>2</v>
      </c>
      <c r="C12" s="5">
        <v>3231518959.5427403</v>
      </c>
      <c r="D12" s="5">
        <v>1615759479.7713702</v>
      </c>
      <c r="E12" s="9">
        <v>60.096903496670514</v>
      </c>
      <c r="F12" s="9">
        <v>3.2139449748078588E-11</v>
      </c>
    </row>
    <row r="13" spans="1:9" x14ac:dyDescent="0.3">
      <c r="A13" s="5" t="s">
        <v>28</v>
      </c>
      <c r="B13" s="5">
        <v>30</v>
      </c>
      <c r="C13" s="5">
        <v>806577070.91059351</v>
      </c>
      <c r="D13" s="5">
        <v>26885902.36368645</v>
      </c>
      <c r="E13" s="5"/>
      <c r="F13" s="5"/>
    </row>
    <row r="14" spans="1:9" ht="15" thickBot="1" x14ac:dyDescent="0.35">
      <c r="A14" s="6" t="s">
        <v>29</v>
      </c>
      <c r="B14" s="6">
        <v>32</v>
      </c>
      <c r="C14" s="6">
        <v>4038096030.4533339</v>
      </c>
      <c r="D14" s="6"/>
      <c r="E14" s="6"/>
      <c r="F14" s="6"/>
    </row>
    <row r="15" spans="1:9" ht="15" thickBot="1" x14ac:dyDescent="0.35"/>
    <row r="16" spans="1:9" x14ac:dyDescent="0.3">
      <c r="A16" s="8"/>
      <c r="B16" s="8" t="s">
        <v>30</v>
      </c>
      <c r="C16" s="8" t="s">
        <v>19</v>
      </c>
      <c r="D16" s="8" t="s">
        <v>31</v>
      </c>
      <c r="E16" s="8" t="s">
        <v>32</v>
      </c>
      <c r="F16" s="8" t="s">
        <v>33</v>
      </c>
      <c r="G16" s="8" t="s">
        <v>34</v>
      </c>
      <c r="H16" s="8" t="s">
        <v>35</v>
      </c>
      <c r="I16" s="8" t="s">
        <v>36</v>
      </c>
    </row>
    <row r="17" spans="1:9" x14ac:dyDescent="0.3">
      <c r="A17" s="5" t="s">
        <v>37</v>
      </c>
      <c r="B17" s="5">
        <v>11056.786061866966</v>
      </c>
      <c r="C17" s="5">
        <v>2705.6701340299132</v>
      </c>
      <c r="D17" s="5">
        <v>4.0865240454861462</v>
      </c>
      <c r="E17" s="5">
        <v>3.0087535739181762E-4</v>
      </c>
      <c r="F17" s="5">
        <v>5531.0704713007954</v>
      </c>
      <c r="G17" s="5">
        <v>16582.501652433137</v>
      </c>
      <c r="H17" s="5">
        <v>5531.0704713007954</v>
      </c>
      <c r="I17" s="5">
        <v>16582.501652433137</v>
      </c>
    </row>
    <row r="18" spans="1:9" x14ac:dyDescent="0.3">
      <c r="A18" s="5" t="s">
        <v>11</v>
      </c>
      <c r="B18" s="5">
        <v>-6.8702761285504191E-2</v>
      </c>
      <c r="C18" s="5">
        <v>5.9914359328013145E-2</v>
      </c>
      <c r="D18" s="5">
        <v>-1.1466827327548841</v>
      </c>
      <c r="E18" s="5">
        <v>0.26057650072429928</v>
      </c>
      <c r="F18" s="5">
        <v>-0.19106420707804056</v>
      </c>
      <c r="G18" s="5">
        <v>5.3658684507032192E-2</v>
      </c>
      <c r="H18" s="5">
        <v>-0.19106420707804056</v>
      </c>
      <c r="I18" s="5">
        <v>5.3658684507032192E-2</v>
      </c>
    </row>
    <row r="19" spans="1:9" ht="15" thickBot="1" x14ac:dyDescent="0.35">
      <c r="A19" s="6" t="s">
        <v>12</v>
      </c>
      <c r="B19" s="6">
        <v>0.36747451441827456</v>
      </c>
      <c r="C19" s="6">
        <v>7.1579742431598273E-2</v>
      </c>
      <c r="D19" s="6">
        <v>5.1337781044606841</v>
      </c>
      <c r="E19" s="6">
        <v>1.5966568188508822E-5</v>
      </c>
      <c r="F19" s="6">
        <v>0.22128917802108442</v>
      </c>
      <c r="G19" s="6">
        <v>0.51365985081546472</v>
      </c>
      <c r="H19" s="6">
        <v>0.22128917802108442</v>
      </c>
      <c r="I19" s="6">
        <v>0.51365985081546472</v>
      </c>
    </row>
    <row r="23" spans="1:9" x14ac:dyDescent="0.3">
      <c r="A23" t="s">
        <v>38</v>
      </c>
      <c r="F23" t="s">
        <v>48</v>
      </c>
    </row>
    <row r="24" spans="1:9" ht="15" thickBot="1" x14ac:dyDescent="0.35"/>
    <row r="25" spans="1:9" x14ac:dyDescent="0.3">
      <c r="A25" s="8" t="s">
        <v>39</v>
      </c>
      <c r="B25" s="8" t="s">
        <v>66</v>
      </c>
      <c r="C25" s="8" t="s">
        <v>40</v>
      </c>
      <c r="D25" s="8" t="s">
        <v>41</v>
      </c>
      <c r="F25" s="8" t="s">
        <v>49</v>
      </c>
      <c r="G25" s="8" t="s">
        <v>13</v>
      </c>
    </row>
    <row r="26" spans="1:9" x14ac:dyDescent="0.3">
      <c r="A26" s="5">
        <v>1</v>
      </c>
      <c r="B26" s="5">
        <v>26622.956698357906</v>
      </c>
      <c r="C26" s="5">
        <v>-2793.4566983579061</v>
      </c>
      <c r="D26" s="5">
        <v>-0.55640880881419197</v>
      </c>
      <c r="F26" s="5">
        <v>1.5151515151515151</v>
      </c>
      <c r="G26" s="5">
        <v>22811.200000000001</v>
      </c>
    </row>
    <row r="27" spans="1:9" x14ac:dyDescent="0.3">
      <c r="A27" s="5">
        <v>2</v>
      </c>
      <c r="B27" s="5">
        <v>30451.2811105244</v>
      </c>
      <c r="C27" s="5">
        <v>-6430.2811105244</v>
      </c>
      <c r="D27" s="5">
        <v>-1.2808020454193823</v>
      </c>
      <c r="F27" s="5">
        <v>4.545454545454545</v>
      </c>
      <c r="G27" s="5">
        <v>23036.3</v>
      </c>
    </row>
    <row r="28" spans="1:9" x14ac:dyDescent="0.3">
      <c r="A28" s="5">
        <v>3</v>
      </c>
      <c r="B28" s="5">
        <v>31104.790569579622</v>
      </c>
      <c r="C28" s="5">
        <v>-8042.0905695796209</v>
      </c>
      <c r="D28" s="5">
        <v>-1.6018469292278725</v>
      </c>
      <c r="F28" s="5">
        <v>7.5757575757575761</v>
      </c>
      <c r="G28" s="5">
        <v>23062.7</v>
      </c>
    </row>
    <row r="29" spans="1:9" x14ac:dyDescent="0.3">
      <c r="A29" s="5">
        <v>4</v>
      </c>
      <c r="B29" s="5">
        <v>31523.016670480589</v>
      </c>
      <c r="C29" s="5">
        <v>-7442.9166704805903</v>
      </c>
      <c r="D29" s="5">
        <v>-1.4825017338410162</v>
      </c>
      <c r="F29" s="5">
        <v>10.606060606060606</v>
      </c>
      <c r="G29" s="5">
        <v>23187.1</v>
      </c>
    </row>
    <row r="30" spans="1:9" x14ac:dyDescent="0.3">
      <c r="A30" s="5">
        <v>5</v>
      </c>
      <c r="B30" s="5">
        <v>29981.225923766109</v>
      </c>
      <c r="C30" s="5">
        <v>-6794.1259237661106</v>
      </c>
      <c r="D30" s="5">
        <v>-1.3532737108108837</v>
      </c>
      <c r="F30" s="5">
        <v>13.636363636363637</v>
      </c>
      <c r="G30" s="5">
        <v>23829.5</v>
      </c>
    </row>
    <row r="31" spans="1:9" x14ac:dyDescent="0.3">
      <c r="A31" s="5">
        <v>6</v>
      </c>
      <c r="B31" s="5">
        <v>28336.768934306805</v>
      </c>
      <c r="C31" s="5">
        <v>-2383.0689343068043</v>
      </c>
      <c r="D31" s="5">
        <v>-0.47466658346241841</v>
      </c>
      <c r="F31" s="5">
        <v>16.666666666666668</v>
      </c>
      <c r="G31" s="5">
        <v>24021</v>
      </c>
    </row>
    <row r="32" spans="1:9" x14ac:dyDescent="0.3">
      <c r="A32" s="5">
        <v>7</v>
      </c>
      <c r="B32" s="5">
        <v>26348.687255970963</v>
      </c>
      <c r="C32" s="5">
        <v>-486.487255970962</v>
      </c>
      <c r="D32" s="5">
        <v>-9.689994291202246E-2</v>
      </c>
      <c r="F32" s="5">
        <v>19.696969696969695</v>
      </c>
      <c r="G32" s="5">
        <v>24080.1</v>
      </c>
    </row>
    <row r="33" spans="1:7" x14ac:dyDescent="0.3">
      <c r="A33" s="5">
        <v>8</v>
      </c>
      <c r="B33" s="5">
        <v>28383.331824473054</v>
      </c>
      <c r="C33" s="5">
        <v>-5347.0318244730552</v>
      </c>
      <c r="D33" s="5">
        <v>-1.0650373101883124</v>
      </c>
      <c r="F33" s="5">
        <v>22.727272727272727</v>
      </c>
      <c r="G33" s="5">
        <v>25862.2</v>
      </c>
    </row>
    <row r="34" spans="1:7" x14ac:dyDescent="0.3">
      <c r="A34" s="5">
        <v>9</v>
      </c>
      <c r="B34" s="5">
        <v>27750.265678104497</v>
      </c>
      <c r="C34" s="5">
        <v>-4939.0656781044963</v>
      </c>
      <c r="D34" s="5">
        <v>-0.98377742967150228</v>
      </c>
      <c r="F34" s="5">
        <v>25.757575757575758</v>
      </c>
      <c r="G34" s="5">
        <v>25953.7</v>
      </c>
    </row>
    <row r="35" spans="1:7" x14ac:dyDescent="0.3">
      <c r="A35" s="5">
        <v>10</v>
      </c>
      <c r="B35" s="5">
        <v>26405.640556699913</v>
      </c>
      <c r="C35" s="5">
        <v>-349.24055669991139</v>
      </c>
      <c r="D35" s="5">
        <v>-6.9562747207512293E-2</v>
      </c>
      <c r="F35" s="5">
        <v>28.787878787878789</v>
      </c>
      <c r="G35" s="5">
        <v>26056.400000000001</v>
      </c>
    </row>
    <row r="36" spans="1:7" x14ac:dyDescent="0.3">
      <c r="A36" s="5">
        <v>11</v>
      </c>
      <c r="B36" s="5">
        <v>28944.53304494431</v>
      </c>
      <c r="C36" s="5">
        <v>-598.4330449443114</v>
      </c>
      <c r="D36" s="5">
        <v>-0.11919762990714973</v>
      </c>
      <c r="F36" s="5">
        <v>31.81818181818182</v>
      </c>
      <c r="G36" s="5">
        <v>28346.1</v>
      </c>
    </row>
    <row r="37" spans="1:7" x14ac:dyDescent="0.3">
      <c r="A37" s="5">
        <v>12</v>
      </c>
      <c r="B37" s="5">
        <v>33201.445894559605</v>
      </c>
      <c r="C37" s="5">
        <v>3029.4541054403962</v>
      </c>
      <c r="D37" s="5">
        <v>0.60341545696993226</v>
      </c>
      <c r="F37" s="5">
        <v>34.848484848484851</v>
      </c>
      <c r="G37" s="5">
        <v>36230.9</v>
      </c>
    </row>
    <row r="38" spans="1:7" x14ac:dyDescent="0.3">
      <c r="A38" s="5">
        <v>13</v>
      </c>
      <c r="B38" s="5">
        <v>30615.366008261666</v>
      </c>
      <c r="C38" s="5">
        <v>5929.1339917383339</v>
      </c>
      <c r="D38" s="5">
        <v>1.1809821085045438</v>
      </c>
      <c r="F38" s="5">
        <v>37.878787878787875</v>
      </c>
      <c r="G38" s="5">
        <v>36544.5</v>
      </c>
    </row>
    <row r="39" spans="1:7" x14ac:dyDescent="0.3">
      <c r="A39" s="5">
        <v>14</v>
      </c>
      <c r="B39" s="5">
        <v>31523.733830635188</v>
      </c>
      <c r="C39" s="5">
        <v>5401.2661693648115</v>
      </c>
      <c r="D39" s="5">
        <v>1.0758398643341414</v>
      </c>
      <c r="F39" s="5">
        <v>40.909090909090907</v>
      </c>
      <c r="G39" s="5">
        <v>36925</v>
      </c>
    </row>
    <row r="40" spans="1:7" x14ac:dyDescent="0.3">
      <c r="A40" s="5">
        <v>15</v>
      </c>
      <c r="B40" s="5">
        <v>36202.216549685545</v>
      </c>
      <c r="C40" s="5">
        <v>5686.0834503144579</v>
      </c>
      <c r="D40" s="5">
        <v>1.1325705965900046</v>
      </c>
      <c r="F40" s="5">
        <v>43.939393939393938</v>
      </c>
      <c r="G40" s="5">
        <v>40031.4</v>
      </c>
    </row>
    <row r="41" spans="1:7" x14ac:dyDescent="0.3">
      <c r="A41" s="5">
        <v>16</v>
      </c>
      <c r="B41" s="5">
        <v>34133.906898426263</v>
      </c>
      <c r="C41" s="5">
        <v>13304.593101573737</v>
      </c>
      <c r="D41" s="5">
        <v>2.6500474497262783</v>
      </c>
      <c r="F41" s="5">
        <v>46.969696969696969</v>
      </c>
      <c r="G41" s="5">
        <v>40760.300000000003</v>
      </c>
    </row>
    <row r="42" spans="1:7" x14ac:dyDescent="0.3">
      <c r="A42" s="5">
        <v>17</v>
      </c>
      <c r="B42" s="5">
        <v>33273.112037716295</v>
      </c>
      <c r="C42" s="5">
        <v>6758.2879622837063</v>
      </c>
      <c r="D42" s="5">
        <v>1.3461354016792351</v>
      </c>
      <c r="F42" s="5">
        <v>50</v>
      </c>
      <c r="G42" s="5">
        <v>41888.300000000003</v>
      </c>
    </row>
    <row r="43" spans="1:7" x14ac:dyDescent="0.3">
      <c r="A43" s="5">
        <v>18</v>
      </c>
      <c r="B43" s="5">
        <v>39067.329076433467</v>
      </c>
      <c r="C43" s="5">
        <v>4762.2709235665316</v>
      </c>
      <c r="D43" s="5">
        <v>0.94856293759260524</v>
      </c>
      <c r="F43" s="5">
        <v>53.030303030303031</v>
      </c>
      <c r="G43" s="5">
        <v>42042</v>
      </c>
    </row>
    <row r="44" spans="1:7" x14ac:dyDescent="0.3">
      <c r="A44" s="5">
        <v>19</v>
      </c>
      <c r="B44" s="5">
        <v>38625.336892369101</v>
      </c>
      <c r="C44" s="5">
        <v>6112.2631076308971</v>
      </c>
      <c r="D44" s="5">
        <v>1.2174582970536179</v>
      </c>
      <c r="F44" s="5">
        <v>56.060606060606062</v>
      </c>
      <c r="G44" s="5">
        <v>42858.2</v>
      </c>
    </row>
    <row r="45" spans="1:7" x14ac:dyDescent="0.3">
      <c r="A45" s="5">
        <v>20</v>
      </c>
      <c r="B45" s="5">
        <v>40864.2517550673</v>
      </c>
      <c r="C45" s="5">
        <v>1993.948244932697</v>
      </c>
      <c r="D45" s="5">
        <v>0.39716039573920198</v>
      </c>
      <c r="F45" s="5">
        <v>59.090909090909093</v>
      </c>
      <c r="G45" s="5">
        <v>43829.599999999999</v>
      </c>
    </row>
    <row r="46" spans="1:7" x14ac:dyDescent="0.3">
      <c r="A46" s="5">
        <v>21</v>
      </c>
      <c r="B46" s="5">
        <v>38883.37489955721</v>
      </c>
      <c r="C46" s="5">
        <v>3158.6251004427904</v>
      </c>
      <c r="D46" s="5">
        <v>0.62914411047112129</v>
      </c>
      <c r="F46" s="5">
        <v>62.121212121212125</v>
      </c>
      <c r="G46" s="5">
        <v>44082</v>
      </c>
    </row>
    <row r="47" spans="1:7" x14ac:dyDescent="0.3">
      <c r="A47" s="5">
        <v>22</v>
      </c>
      <c r="B47" s="5">
        <v>38974.562820277315</v>
      </c>
      <c r="C47" s="5">
        <v>1785.7371797226879</v>
      </c>
      <c r="D47" s="5">
        <v>0.35568831176398363</v>
      </c>
      <c r="F47" s="5">
        <v>65.151515151515142</v>
      </c>
      <c r="G47" s="5">
        <v>44737.599999999999</v>
      </c>
    </row>
    <row r="48" spans="1:7" x14ac:dyDescent="0.3">
      <c r="A48" s="5">
        <v>23</v>
      </c>
      <c r="B48" s="5">
        <v>42210.911974123715</v>
      </c>
      <c r="C48" s="5">
        <v>1871.0880258762845</v>
      </c>
      <c r="D48" s="5">
        <v>0.37268874089808202</v>
      </c>
      <c r="F48" s="5">
        <v>68.181818181818187</v>
      </c>
      <c r="G48" s="5">
        <v>45430.8</v>
      </c>
    </row>
    <row r="49" spans="1:7" x14ac:dyDescent="0.3">
      <c r="A49" s="5">
        <v>24</v>
      </c>
      <c r="B49" s="5">
        <v>48908.360600602166</v>
      </c>
      <c r="C49" s="5">
        <v>-1566.3606006021655</v>
      </c>
      <c r="D49" s="5">
        <v>-0.31199224833764339</v>
      </c>
      <c r="F49" s="5">
        <v>71.212121212121218</v>
      </c>
      <c r="G49" s="5">
        <v>45435.9</v>
      </c>
    </row>
    <row r="50" spans="1:7" x14ac:dyDescent="0.3">
      <c r="A50" s="5">
        <v>25</v>
      </c>
      <c r="B50" s="5">
        <v>46302.228919835368</v>
      </c>
      <c r="C50" s="5">
        <v>-871.42891983536538</v>
      </c>
      <c r="D50" s="5">
        <v>-0.17357374021113625</v>
      </c>
      <c r="F50" s="5">
        <v>74.242424242424235</v>
      </c>
      <c r="G50" s="5">
        <v>46410</v>
      </c>
    </row>
    <row r="51" spans="1:7" x14ac:dyDescent="0.3">
      <c r="A51" s="5">
        <v>26</v>
      </c>
      <c r="B51" s="5">
        <v>49226.328114580698</v>
      </c>
      <c r="C51" s="5">
        <v>-3790.4281145806963</v>
      </c>
      <c r="D51" s="5">
        <v>-0.7549884676463503</v>
      </c>
      <c r="F51" s="5">
        <v>77.272727272727266</v>
      </c>
      <c r="G51" s="5">
        <v>47342</v>
      </c>
    </row>
    <row r="52" spans="1:7" x14ac:dyDescent="0.3">
      <c r="A52" s="5">
        <v>27</v>
      </c>
      <c r="B52" s="5">
        <v>48530.119361889345</v>
      </c>
      <c r="C52" s="5">
        <v>-2120.1193618893449</v>
      </c>
      <c r="D52" s="5">
        <v>-0.42229152482878912</v>
      </c>
      <c r="F52" s="5">
        <v>80.303030303030297</v>
      </c>
      <c r="G52" s="5">
        <v>47438.5</v>
      </c>
    </row>
    <row r="53" spans="1:7" x14ac:dyDescent="0.3">
      <c r="A53" s="5">
        <v>28</v>
      </c>
      <c r="B53" s="5">
        <v>54113.843807832061</v>
      </c>
      <c r="C53" s="5">
        <v>-318.64380783206434</v>
      </c>
      <c r="D53" s="5">
        <v>-6.3468398008846266E-2</v>
      </c>
      <c r="F53" s="5">
        <v>83.333333333333329</v>
      </c>
      <c r="G53" s="5">
        <v>48440.7</v>
      </c>
    </row>
    <row r="54" spans="1:7" x14ac:dyDescent="0.3">
      <c r="A54" s="5">
        <v>29</v>
      </c>
      <c r="B54" s="5">
        <v>49947.795700680756</v>
      </c>
      <c r="C54" s="5">
        <v>4497.304299319243</v>
      </c>
      <c r="D54" s="5">
        <v>0.89578611672417507</v>
      </c>
      <c r="F54" s="5">
        <v>86.36363636363636</v>
      </c>
      <c r="G54" s="5">
        <v>50562.6</v>
      </c>
    </row>
    <row r="55" spans="1:7" x14ac:dyDescent="0.3">
      <c r="A55" s="5">
        <v>30</v>
      </c>
      <c r="B55" s="5">
        <v>54957.456109447638</v>
      </c>
      <c r="C55" s="5">
        <v>2019.0438905523624</v>
      </c>
      <c r="D55" s="5">
        <v>0.40215901923455427</v>
      </c>
      <c r="F55" s="5">
        <v>89.393939393939391</v>
      </c>
      <c r="G55" s="5">
        <v>53795.199999999997</v>
      </c>
    </row>
    <row r="56" spans="1:7" x14ac:dyDescent="0.3">
      <c r="A56" s="5">
        <v>31</v>
      </c>
      <c r="B56" s="5">
        <v>54646.302524181127</v>
      </c>
      <c r="C56" s="5">
        <v>-6205.6025241811294</v>
      </c>
      <c r="D56" s="5">
        <v>-1.2360499128136386</v>
      </c>
      <c r="F56" s="5">
        <v>92.424242424242422</v>
      </c>
      <c r="G56" s="5">
        <v>54445.1</v>
      </c>
    </row>
    <row r="57" spans="1:7" x14ac:dyDescent="0.3">
      <c r="A57" s="5">
        <v>32</v>
      </c>
      <c r="B57" s="5">
        <v>56127.824864249982</v>
      </c>
      <c r="C57" s="5">
        <v>295.87513575001503</v>
      </c>
      <c r="D57" s="5">
        <v>5.8933267853114445E-2</v>
      </c>
      <c r="F57" s="5">
        <v>95.454545454545453</v>
      </c>
      <c r="G57" s="5">
        <v>56423.7</v>
      </c>
    </row>
    <row r="58" spans="1:7" ht="15" thickBot="1" x14ac:dyDescent="0.35">
      <c r="A58" s="6">
        <v>33</v>
      </c>
      <c r="B58" s="6">
        <v>56688.793092379725</v>
      </c>
      <c r="C58" s="6">
        <v>-6126.1930923797263</v>
      </c>
      <c r="D58" s="6">
        <v>-1.2202329118258648</v>
      </c>
      <c r="F58" s="6">
        <v>98.484848484848484</v>
      </c>
      <c r="G58" s="6">
        <v>56976.5</v>
      </c>
    </row>
  </sheetData>
  <sortState xmlns:xlrd2="http://schemas.microsoft.com/office/spreadsheetml/2017/richdata2" ref="G26:G58">
    <sortCondition ref="G26"/>
  </sortState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EFB18-0153-41E3-93FC-7E46CCCBC0AE}">
  <dimension ref="A1:I59"/>
  <sheetViews>
    <sheetView workbookViewId="0">
      <selection activeCell="E4" sqref="E4"/>
    </sheetView>
  </sheetViews>
  <sheetFormatPr defaultRowHeight="14.4" x14ac:dyDescent="0.3"/>
  <cols>
    <col min="1" max="1" width="15.109375" customWidth="1"/>
    <col min="2" max="2" width="11" customWidth="1"/>
    <col min="3" max="3" width="11.5546875" customWidth="1"/>
    <col min="5" max="5" width="11.5546875" customWidth="1"/>
    <col min="6" max="6" width="12.21875" customWidth="1"/>
  </cols>
  <sheetData>
    <row r="1" spans="1:9" x14ac:dyDescent="0.3">
      <c r="A1" t="s">
        <v>14</v>
      </c>
    </row>
    <row r="2" spans="1:9" ht="15" thickBot="1" x14ac:dyDescent="0.35">
      <c r="F2" s="13"/>
    </row>
    <row r="3" spans="1:9" x14ac:dyDescent="0.3">
      <c r="A3" s="7" t="s">
        <v>15</v>
      </c>
      <c r="B3" s="7"/>
    </row>
    <row r="4" spans="1:9" x14ac:dyDescent="0.3">
      <c r="A4" s="5" t="s">
        <v>16</v>
      </c>
      <c r="B4" s="5">
        <v>0.81724855922667794</v>
      </c>
    </row>
    <row r="5" spans="1:9" x14ac:dyDescent="0.3">
      <c r="A5" s="5" t="s">
        <v>17</v>
      </c>
      <c r="B5" s="5">
        <v>0.66789520755808085</v>
      </c>
    </row>
    <row r="6" spans="1:9" x14ac:dyDescent="0.3">
      <c r="A6" s="5" t="s">
        <v>18</v>
      </c>
      <c r="B6" s="5">
        <v>0.63353953937443408</v>
      </c>
    </row>
    <row r="7" spans="1:9" x14ac:dyDescent="0.3">
      <c r="A7" s="5" t="s">
        <v>19</v>
      </c>
      <c r="B7" s="5">
        <v>129.48031817504341</v>
      </c>
    </row>
    <row r="8" spans="1:9" ht="15" thickBot="1" x14ac:dyDescent="0.35">
      <c r="A8" s="6" t="s">
        <v>20</v>
      </c>
      <c r="B8" s="6">
        <v>33</v>
      </c>
    </row>
    <row r="10" spans="1:9" ht="15" thickBot="1" x14ac:dyDescent="0.35">
      <c r="A10" t="s">
        <v>21</v>
      </c>
    </row>
    <row r="11" spans="1:9" x14ac:dyDescent="0.3">
      <c r="A11" s="8"/>
      <c r="B11" s="8" t="s">
        <v>22</v>
      </c>
      <c r="C11" s="8" t="s">
        <v>23</v>
      </c>
      <c r="D11" s="8" t="s">
        <v>24</v>
      </c>
      <c r="E11" s="8" t="s">
        <v>25</v>
      </c>
      <c r="F11" s="8" t="s">
        <v>26</v>
      </c>
    </row>
    <row r="12" spans="1:9" x14ac:dyDescent="0.3">
      <c r="A12" s="5" t="s">
        <v>27</v>
      </c>
      <c r="B12" s="5">
        <v>3</v>
      </c>
      <c r="C12" s="5">
        <v>977774.4806805416</v>
      </c>
      <c r="D12" s="5">
        <v>325924.82689351385</v>
      </c>
      <c r="E12" s="9">
        <v>19.440611778757273</v>
      </c>
      <c r="F12" s="9">
        <v>4.1857617355336691E-7</v>
      </c>
    </row>
    <row r="13" spans="1:9" x14ac:dyDescent="0.3">
      <c r="A13" s="5" t="s">
        <v>28</v>
      </c>
      <c r="B13" s="5">
        <v>29</v>
      </c>
      <c r="C13" s="5">
        <v>486189.43104660371</v>
      </c>
      <c r="D13" s="5">
        <v>16765.152794710473</v>
      </c>
      <c r="E13" s="5"/>
      <c r="F13" s="5"/>
    </row>
    <row r="14" spans="1:9" ht="15" thickBot="1" x14ac:dyDescent="0.35">
      <c r="A14" s="6" t="s">
        <v>29</v>
      </c>
      <c r="B14" s="6">
        <v>32</v>
      </c>
      <c r="C14" s="6">
        <v>1463963.9117271453</v>
      </c>
      <c r="D14" s="6"/>
      <c r="E14" s="6"/>
      <c r="F14" s="6"/>
    </row>
    <row r="15" spans="1:9" ht="15" thickBot="1" x14ac:dyDescent="0.35"/>
    <row r="16" spans="1:9" x14ac:dyDescent="0.3">
      <c r="A16" s="8"/>
      <c r="B16" s="8" t="s">
        <v>30</v>
      </c>
      <c r="C16" s="8" t="s">
        <v>19</v>
      </c>
      <c r="D16" s="8" t="s">
        <v>31</v>
      </c>
      <c r="E16" s="8" t="s">
        <v>32</v>
      </c>
      <c r="F16" s="8" t="s">
        <v>33</v>
      </c>
      <c r="G16" s="8" t="s">
        <v>34</v>
      </c>
      <c r="H16" s="8" t="s">
        <v>35</v>
      </c>
      <c r="I16" s="8" t="s">
        <v>36</v>
      </c>
    </row>
    <row r="17" spans="1:9" x14ac:dyDescent="0.3">
      <c r="A17" s="5" t="s">
        <v>37</v>
      </c>
      <c r="B17" s="5">
        <v>2243.0417370921336</v>
      </c>
      <c r="C17" s="5">
        <v>84.297096546172014</v>
      </c>
      <c r="D17" s="5">
        <v>26.608766244559245</v>
      </c>
      <c r="E17" s="5">
        <v>6.3300784165307132E-22</v>
      </c>
      <c r="F17" s="5">
        <v>2070.6348164901801</v>
      </c>
      <c r="G17" s="5">
        <v>2415.4486576940872</v>
      </c>
      <c r="H17" s="5">
        <v>2070.6348164901801</v>
      </c>
      <c r="I17" s="5">
        <v>2415.4486576940872</v>
      </c>
    </row>
    <row r="18" spans="1:9" x14ac:dyDescent="0.3">
      <c r="A18" s="5" t="s">
        <v>11</v>
      </c>
      <c r="B18" s="5">
        <v>-8.6866941430172983E-4</v>
      </c>
      <c r="C18" s="5">
        <v>1.5285763169753128E-3</v>
      </c>
      <c r="D18" s="5">
        <v>-0.56828658448707292</v>
      </c>
      <c r="E18" s="5">
        <v>0.57421484534676304</v>
      </c>
      <c r="F18" s="5">
        <v>-3.9949590080416769E-3</v>
      </c>
      <c r="G18" s="5">
        <v>2.257620179438217E-3</v>
      </c>
      <c r="H18" s="5">
        <v>-3.9949590080416769E-3</v>
      </c>
      <c r="I18" s="5">
        <v>2.257620179438217E-3</v>
      </c>
    </row>
    <row r="19" spans="1:9" x14ac:dyDescent="0.3">
      <c r="A19" s="5" t="s">
        <v>12</v>
      </c>
      <c r="B19" s="5">
        <v>3.5769566532622026E-3</v>
      </c>
      <c r="C19" s="5">
        <v>2.4498516770303093E-3</v>
      </c>
      <c r="D19" s="5">
        <v>1.4600707001160826</v>
      </c>
      <c r="E19" s="5">
        <v>0.15502006659528747</v>
      </c>
      <c r="F19" s="5">
        <v>-1.4335526154287035E-3</v>
      </c>
      <c r="G19" s="5">
        <v>8.5874659219531083E-3</v>
      </c>
      <c r="H19" s="5">
        <v>-1.4335526154287035E-3</v>
      </c>
      <c r="I19" s="5">
        <v>8.5874659219531083E-3</v>
      </c>
    </row>
    <row r="20" spans="1:9" ht="15" thickBot="1" x14ac:dyDescent="0.35">
      <c r="A20" s="6" t="s">
        <v>13</v>
      </c>
      <c r="B20" s="6">
        <v>7.9208110777527155E-3</v>
      </c>
      <c r="C20" s="6">
        <v>4.5591178861215855E-3</v>
      </c>
      <c r="D20" s="6">
        <v>1.7373560578164611</v>
      </c>
      <c r="E20" s="6">
        <v>9.2935753559886189E-2</v>
      </c>
      <c r="F20" s="6">
        <v>-1.4036319649205486E-3</v>
      </c>
      <c r="G20" s="6">
        <v>1.724525412042598E-2</v>
      </c>
      <c r="H20" s="6">
        <v>-1.4036319649205486E-3</v>
      </c>
      <c r="I20" s="6">
        <v>1.724525412042598E-2</v>
      </c>
    </row>
    <row r="24" spans="1:9" x14ac:dyDescent="0.3">
      <c r="A24" t="s">
        <v>38</v>
      </c>
      <c r="F24" t="s">
        <v>48</v>
      </c>
    </row>
    <row r="25" spans="1:9" ht="15" thickBot="1" x14ac:dyDescent="0.35"/>
    <row r="26" spans="1:9" x14ac:dyDescent="0.3">
      <c r="A26" s="8" t="s">
        <v>39</v>
      </c>
      <c r="B26" s="8" t="s">
        <v>67</v>
      </c>
      <c r="C26" s="8" t="s">
        <v>40</v>
      </c>
      <c r="D26" s="8" t="s">
        <v>41</v>
      </c>
      <c r="F26" s="8" t="s">
        <v>49</v>
      </c>
      <c r="G26" s="8" t="s">
        <v>51</v>
      </c>
    </row>
    <row r="27" spans="1:9" x14ac:dyDescent="0.3">
      <c r="A27" s="5">
        <v>1</v>
      </c>
      <c r="B27" s="5">
        <v>2564.6500725911646</v>
      </c>
      <c r="C27" s="5">
        <v>-133.26017959116461</v>
      </c>
      <c r="D27" s="5">
        <v>-1.0811168258457029</v>
      </c>
      <c r="F27" s="5">
        <v>1.5151515151515151</v>
      </c>
      <c r="G27" s="5">
        <v>2431.389893</v>
      </c>
    </row>
    <row r="28" spans="1:9" x14ac:dyDescent="0.3">
      <c r="A28" s="5">
        <v>2</v>
      </c>
      <c r="B28" s="5">
        <v>2604.9909674145415</v>
      </c>
      <c r="C28" s="5">
        <v>-127.89086941454161</v>
      </c>
      <c r="D28" s="5">
        <v>-1.0375565395475703</v>
      </c>
      <c r="F28" s="5">
        <v>4.545454545454545</v>
      </c>
      <c r="G28" s="5">
        <v>2474.419922</v>
      </c>
    </row>
    <row r="29" spans="1:9" x14ac:dyDescent="0.3">
      <c r="A29" s="5">
        <v>3</v>
      </c>
      <c r="B29" s="5">
        <v>2603.2790264423857</v>
      </c>
      <c r="C29" s="5">
        <v>-128.85910444238561</v>
      </c>
      <c r="D29" s="5">
        <v>-1.0454116631350276</v>
      </c>
      <c r="F29" s="5">
        <v>7.5757575757575761</v>
      </c>
      <c r="G29" s="5">
        <v>2476.959961</v>
      </c>
    </row>
    <row r="30" spans="1:9" x14ac:dyDescent="0.3">
      <c r="A30" s="5">
        <v>4</v>
      </c>
      <c r="B30" s="5">
        <v>2614.8044555390425</v>
      </c>
      <c r="C30" s="5">
        <v>-93.604504539042409</v>
      </c>
      <c r="D30" s="5">
        <v>-0.7593971818331452</v>
      </c>
      <c r="F30" s="5">
        <v>10.606060606060606</v>
      </c>
      <c r="G30" s="5">
        <v>2477.1000979999999</v>
      </c>
    </row>
    <row r="31" spans="1:9" x14ac:dyDescent="0.3">
      <c r="A31" s="5">
        <v>5</v>
      </c>
      <c r="B31" s="5">
        <v>2593.2374344071454</v>
      </c>
      <c r="C31" s="5">
        <v>-10.027473407145408</v>
      </c>
      <c r="D31" s="5">
        <v>-8.1351160222389557E-2</v>
      </c>
      <c r="F31" s="5">
        <v>13.636363636363637</v>
      </c>
      <c r="G31" s="5">
        <v>2521.1999510000001</v>
      </c>
    </row>
    <row r="32" spans="1:9" x14ac:dyDescent="0.3">
      <c r="A32" s="5">
        <v>6</v>
      </c>
      <c r="B32" s="5">
        <v>2599.5756427649212</v>
      </c>
      <c r="C32" s="5">
        <v>45.524455235078676</v>
      </c>
      <c r="D32" s="5">
        <v>0.3693320442243066</v>
      </c>
      <c r="F32" s="5">
        <v>16.666666666666668</v>
      </c>
      <c r="G32" s="5">
        <v>2583.209961</v>
      </c>
    </row>
    <row r="33" spans="1:7" x14ac:dyDescent="0.3">
      <c r="A33" s="5">
        <v>7</v>
      </c>
      <c r="B33" s="5">
        <v>2580.7755758139865</v>
      </c>
      <c r="C33" s="5">
        <v>102.95440418601356</v>
      </c>
      <c r="D33" s="5">
        <v>0.83525130314170992</v>
      </c>
      <c r="F33" s="5">
        <v>19.696969696969695</v>
      </c>
      <c r="G33" s="5">
        <v>2633.4499510000001</v>
      </c>
    </row>
    <row r="34" spans="1:7" x14ac:dyDescent="0.3">
      <c r="A34" s="5">
        <v>8</v>
      </c>
      <c r="B34" s="5">
        <v>2581.889544304895</v>
      </c>
      <c r="C34" s="5">
        <v>234.56040669510503</v>
      </c>
      <c r="D34" s="5">
        <v>1.9029480759614885</v>
      </c>
      <c r="F34" s="5">
        <v>22.727272727272727</v>
      </c>
      <c r="G34" s="5">
        <v>2642.959961</v>
      </c>
    </row>
    <row r="35" spans="1:7" x14ac:dyDescent="0.3">
      <c r="A35" s="5">
        <v>9</v>
      </c>
      <c r="B35" s="5">
        <v>2574.2811656542735</v>
      </c>
      <c r="C35" s="5">
        <v>140.93880534572645</v>
      </c>
      <c r="D35" s="5">
        <v>1.1434121906583388</v>
      </c>
      <c r="F35" s="5">
        <v>25.757575757575758</v>
      </c>
      <c r="G35" s="5">
        <v>2645.1000979999999</v>
      </c>
    </row>
    <row r="36" spans="1:7" x14ac:dyDescent="0.3">
      <c r="A36" s="5">
        <v>10</v>
      </c>
      <c r="B36" s="5">
        <v>2587.1668261007603</v>
      </c>
      <c r="C36" s="5">
        <v>46.283124899239738</v>
      </c>
      <c r="D36" s="5">
        <v>0.37548700020365167</v>
      </c>
      <c r="F36" s="5">
        <v>28.787878787878789</v>
      </c>
      <c r="G36" s="5">
        <v>2683.7299800000001</v>
      </c>
    </row>
    <row r="37" spans="1:7" x14ac:dyDescent="0.3">
      <c r="A37" s="5">
        <v>11</v>
      </c>
      <c r="B37" s="5">
        <v>2628.212131973738</v>
      </c>
      <c r="C37" s="5">
        <v>14.747829026262025</v>
      </c>
      <c r="D37" s="5">
        <v>0.11964659025601859</v>
      </c>
      <c r="F37" s="5">
        <v>31.81818181818182</v>
      </c>
      <c r="G37" s="5">
        <v>2702.320068</v>
      </c>
    </row>
    <row r="38" spans="1:7" x14ac:dyDescent="0.3">
      <c r="A38" s="5">
        <v>12</v>
      </c>
      <c r="B38" s="5">
        <v>2730.3293180423789</v>
      </c>
      <c r="C38" s="5">
        <v>-11.629367042378817</v>
      </c>
      <c r="D38" s="5">
        <v>-9.4347046672333984E-2</v>
      </c>
      <c r="F38" s="5">
        <v>34.848484848484851</v>
      </c>
      <c r="G38" s="5">
        <v>2704.9499510000001</v>
      </c>
    </row>
    <row r="39" spans="1:7" x14ac:dyDescent="0.3">
      <c r="A39" s="5">
        <v>13</v>
      </c>
      <c r="B39" s="5">
        <v>2707.7918289180766</v>
      </c>
      <c r="C39" s="5">
        <v>-2.8418779180765341</v>
      </c>
      <c r="D39" s="5">
        <v>-2.3055664817936378E-2</v>
      </c>
      <c r="F39" s="5">
        <v>37.878787878787875</v>
      </c>
      <c r="G39" s="5">
        <v>2715.219971</v>
      </c>
    </row>
    <row r="40" spans="1:7" x14ac:dyDescent="0.3">
      <c r="A40" s="5">
        <v>14</v>
      </c>
      <c r="B40" s="5">
        <v>2717.4332692221888</v>
      </c>
      <c r="C40" s="5">
        <v>103.73665277781129</v>
      </c>
      <c r="D40" s="5">
        <v>0.84159755088939558</v>
      </c>
      <c r="F40" s="5">
        <v>40.909090909090907</v>
      </c>
      <c r="G40" s="5">
        <v>2717.580078</v>
      </c>
    </row>
    <row r="41" spans="1:7" x14ac:dyDescent="0.3">
      <c r="A41" s="5">
        <v>15</v>
      </c>
      <c r="B41" s="5">
        <v>2802.7539318511199</v>
      </c>
      <c r="C41" s="5">
        <v>94.206029148880134</v>
      </c>
      <c r="D41" s="5">
        <v>0.76427724712234846</v>
      </c>
      <c r="F41" s="5">
        <v>43.939393939393938</v>
      </c>
      <c r="G41" s="5">
        <v>2718.6999510000001</v>
      </c>
    </row>
    <row r="42" spans="1:7" x14ac:dyDescent="0.3">
      <c r="A42" s="5">
        <v>16</v>
      </c>
      <c r="B42" s="5">
        <v>2824.1108346320389</v>
      </c>
      <c r="C42" s="5">
        <v>102.17920436796112</v>
      </c>
      <c r="D42" s="5">
        <v>0.82896224087824744</v>
      </c>
      <c r="F42" s="5">
        <v>46.969696969696969</v>
      </c>
      <c r="G42" s="5">
        <v>2751.530029</v>
      </c>
    </row>
    <row r="43" spans="1:7" x14ac:dyDescent="0.3">
      <c r="A43" s="5">
        <v>17</v>
      </c>
      <c r="B43" s="5">
        <v>2752.1255419718814</v>
      </c>
      <c r="C43" s="5">
        <v>-34.545463971881418</v>
      </c>
      <c r="D43" s="5">
        <v>-0.28026138394251232</v>
      </c>
      <c r="F43" s="5">
        <v>50</v>
      </c>
      <c r="G43" s="5">
        <v>2790.5</v>
      </c>
    </row>
    <row r="44" spans="1:7" x14ac:dyDescent="0.3">
      <c r="A44" s="5">
        <v>18</v>
      </c>
      <c r="B44" s="5">
        <v>2840.2968615235595</v>
      </c>
      <c r="C44" s="5">
        <v>-49.796861523559528</v>
      </c>
      <c r="D44" s="5">
        <v>-0.40399333868973808</v>
      </c>
      <c r="F44" s="5">
        <v>53.030303030303031</v>
      </c>
      <c r="G44" s="5">
        <v>2798.219971</v>
      </c>
    </row>
    <row r="45" spans="1:7" x14ac:dyDescent="0.3">
      <c r="A45" s="5">
        <v>19</v>
      </c>
      <c r="B45" s="5">
        <v>2841.1054029170959</v>
      </c>
      <c r="C45" s="5">
        <v>-364.14544191709592</v>
      </c>
      <c r="D45" s="5">
        <v>-2.9542490901587639</v>
      </c>
      <c r="F45" s="5">
        <v>56.060606060606062</v>
      </c>
      <c r="G45" s="5">
        <v>2816.4499510000001</v>
      </c>
    </row>
    <row r="46" spans="1:7" x14ac:dyDescent="0.3">
      <c r="A46" s="5">
        <v>20</v>
      </c>
      <c r="B46" s="5">
        <v>2852.7319526325691</v>
      </c>
      <c r="C46" s="5">
        <v>-150.41188463256913</v>
      </c>
      <c r="D46" s="5">
        <v>-1.2202656471146969</v>
      </c>
      <c r="F46" s="5">
        <v>59.090909090909093</v>
      </c>
      <c r="G46" s="5">
        <v>2821.169922</v>
      </c>
    </row>
    <row r="47" spans="1:7" x14ac:dyDescent="0.3">
      <c r="A47" s="5">
        <v>21</v>
      </c>
      <c r="B47" s="5">
        <v>2826.7743503260263</v>
      </c>
      <c r="C47" s="5">
        <v>-28.554379326026265</v>
      </c>
      <c r="D47" s="5">
        <v>-0.23165674874262629</v>
      </c>
      <c r="F47" s="5">
        <v>62.121212121212125</v>
      </c>
      <c r="G47" s="5">
        <v>2848.6298830000001</v>
      </c>
    </row>
    <row r="48" spans="1:7" x14ac:dyDescent="0.3">
      <c r="A48" s="5">
        <v>22</v>
      </c>
      <c r="B48" s="5">
        <v>2820.9606927527057</v>
      </c>
      <c r="C48" s="5">
        <v>27.669190247294409</v>
      </c>
      <c r="D48" s="5">
        <v>0.22447536260006015</v>
      </c>
      <c r="F48" s="5">
        <v>65.151515151515142</v>
      </c>
      <c r="G48" s="5">
        <v>2896.959961</v>
      </c>
    </row>
    <row r="49" spans="1:7" x14ac:dyDescent="0.3">
      <c r="A49" s="5">
        <v>23</v>
      </c>
      <c r="B49" s="5">
        <v>2878.0075490786749</v>
      </c>
      <c r="C49" s="5">
        <v>74.322528921325102</v>
      </c>
      <c r="D49" s="5">
        <v>0.60296584323060509</v>
      </c>
      <c r="F49" s="5">
        <v>68.181818181818187</v>
      </c>
      <c r="G49" s="5">
        <v>2909.01001</v>
      </c>
    </row>
    <row r="50" spans="1:7" x14ac:dyDescent="0.3">
      <c r="A50" s="5">
        <v>24</v>
      </c>
      <c r="B50" s="5">
        <v>2965.1737018428194</v>
      </c>
      <c r="C50" s="5">
        <v>-213.64367284281934</v>
      </c>
      <c r="D50" s="5">
        <v>-1.7332542260896113</v>
      </c>
      <c r="F50" s="5">
        <v>71.212121212121218</v>
      </c>
      <c r="G50" s="5">
        <v>2926.290039</v>
      </c>
    </row>
    <row r="51" spans="1:7" x14ac:dyDescent="0.3">
      <c r="A51" s="5">
        <v>25</v>
      </c>
      <c r="B51" s="5">
        <v>2923.5170234048619</v>
      </c>
      <c r="C51" s="5">
        <v>47.892888595138174</v>
      </c>
      <c r="D51" s="5">
        <v>0.38854673509678062</v>
      </c>
      <c r="F51" s="5">
        <v>74.242424242424235</v>
      </c>
      <c r="G51" s="5">
        <v>2952.330078</v>
      </c>
    </row>
    <row r="52" spans="1:7" x14ac:dyDescent="0.3">
      <c r="A52" s="5">
        <v>26</v>
      </c>
      <c r="B52" s="5">
        <v>2951.7326096378501</v>
      </c>
      <c r="C52" s="5">
        <v>28.587458362149846</v>
      </c>
      <c r="D52" s="5">
        <v>0.23192511325065621</v>
      </c>
      <c r="F52" s="5">
        <v>77.272727272727266</v>
      </c>
      <c r="G52" s="5">
        <v>2971.4099120000001</v>
      </c>
    </row>
    <row r="53" spans="1:7" x14ac:dyDescent="0.3">
      <c r="A53" s="5">
        <v>27</v>
      </c>
      <c r="B53" s="5">
        <v>2948.5035908713426</v>
      </c>
      <c r="C53" s="5">
        <v>-39.493580871342601</v>
      </c>
      <c r="D53" s="5">
        <v>-0.32040460191408432</v>
      </c>
      <c r="F53" s="5">
        <v>80.303030303030297</v>
      </c>
      <c r="G53" s="5">
        <v>2974.280029</v>
      </c>
    </row>
    <row r="54" spans="1:7" x14ac:dyDescent="0.3">
      <c r="A54" s="5">
        <v>28</v>
      </c>
      <c r="B54" s="5">
        <v>3054.5144967763972</v>
      </c>
      <c r="C54" s="5">
        <v>-70.824555776397119</v>
      </c>
      <c r="D54" s="5">
        <v>-0.57458739113080937</v>
      </c>
      <c r="F54" s="5">
        <v>83.333333333333329</v>
      </c>
      <c r="G54" s="5">
        <v>2980.320068</v>
      </c>
    </row>
    <row r="55" spans="1:7" x14ac:dyDescent="0.3">
      <c r="A55" s="5">
        <v>29</v>
      </c>
      <c r="B55" s="5">
        <v>3017.5354727655576</v>
      </c>
      <c r="C55" s="5">
        <v>33.184498234442344</v>
      </c>
      <c r="D55" s="5">
        <v>0.26922010392428813</v>
      </c>
      <c r="F55" s="5">
        <v>86.36363636363636</v>
      </c>
      <c r="G55" s="5">
        <v>2983.6899410000001</v>
      </c>
    </row>
    <row r="56" spans="1:7" x14ac:dyDescent="0.3">
      <c r="A56" s="5">
        <v>30</v>
      </c>
      <c r="B56" s="5">
        <v>3082.4100917574692</v>
      </c>
      <c r="C56" s="5">
        <v>61.440006242530671</v>
      </c>
      <c r="D56" s="5">
        <v>0.49845216127315611</v>
      </c>
      <c r="F56" s="5">
        <v>89.393939393939391</v>
      </c>
      <c r="G56" s="5">
        <v>3050.719971</v>
      </c>
    </row>
    <row r="57" spans="1:7" x14ac:dyDescent="0.3">
      <c r="A57" s="5">
        <v>31</v>
      </c>
      <c r="B57" s="5">
        <v>3013.3667531181227</v>
      </c>
      <c r="C57" s="5">
        <v>231.30316888187735</v>
      </c>
      <c r="D57" s="5">
        <v>1.8765226680379441</v>
      </c>
      <c r="F57" s="5">
        <v>92.424242424242422</v>
      </c>
      <c r="G57" s="5">
        <v>3143.8500979999999</v>
      </c>
    </row>
    <row r="58" spans="1:7" x14ac:dyDescent="0.3">
      <c r="A58" s="5">
        <v>32</v>
      </c>
      <c r="B58" s="5">
        <v>3090.4042971308882</v>
      </c>
      <c r="C58" s="5">
        <v>145.25561486911192</v>
      </c>
      <c r="D58" s="5">
        <v>1.1784337209010642</v>
      </c>
      <c r="F58" s="5">
        <v>95.454545454545453</v>
      </c>
      <c r="G58" s="5">
        <v>3235.6599120000001</v>
      </c>
    </row>
    <row r="59" spans="1:7" ht="15" thickBot="1" x14ac:dyDescent="0.35">
      <c r="A59" s="6">
        <v>33</v>
      </c>
      <c r="B59" s="6">
        <v>3049.5370778195274</v>
      </c>
      <c r="C59" s="6">
        <v>-75.257048819527427</v>
      </c>
      <c r="D59" s="6">
        <v>-0.61054744179315978</v>
      </c>
      <c r="F59" s="6">
        <v>98.484848484848484</v>
      </c>
      <c r="G59" s="6">
        <v>3244.669922</v>
      </c>
    </row>
  </sheetData>
  <sortState xmlns:xlrd2="http://schemas.microsoft.com/office/spreadsheetml/2017/richdata2" ref="G27:G59">
    <sortCondition ref="G27"/>
  </sortState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14963-F083-4862-BAC7-A5DDA2C1172C}">
  <dimension ref="A1:I59"/>
  <sheetViews>
    <sheetView workbookViewId="0">
      <selection activeCell="D4" sqref="D4"/>
    </sheetView>
  </sheetViews>
  <sheetFormatPr defaultRowHeight="14.4" x14ac:dyDescent="0.3"/>
  <cols>
    <col min="2" max="2" width="12.21875" customWidth="1"/>
    <col min="5" max="5" width="12.109375" customWidth="1"/>
    <col min="6" max="6" width="13" customWidth="1"/>
  </cols>
  <sheetData>
    <row r="1" spans="1:9" x14ac:dyDescent="0.3">
      <c r="A1" t="s">
        <v>14</v>
      </c>
    </row>
    <row r="2" spans="1:9" ht="15" thickBot="1" x14ac:dyDescent="0.35"/>
    <row r="3" spans="1:9" x14ac:dyDescent="0.3">
      <c r="A3" s="7" t="s">
        <v>15</v>
      </c>
      <c r="B3" s="7"/>
    </row>
    <row r="4" spans="1:9" x14ac:dyDescent="0.3">
      <c r="A4" s="5" t="s">
        <v>16</v>
      </c>
      <c r="B4" s="5">
        <v>0.2045982887685413</v>
      </c>
    </row>
    <row r="5" spans="1:9" x14ac:dyDescent="0.3">
      <c r="A5" s="5" t="s">
        <v>17</v>
      </c>
      <c r="B5" s="5">
        <v>4.1860459767015412E-2</v>
      </c>
    </row>
    <row r="6" spans="1:9" x14ac:dyDescent="0.3">
      <c r="A6" s="5" t="s">
        <v>18</v>
      </c>
      <c r="B6" s="5">
        <v>-5.7257423705362305E-2</v>
      </c>
    </row>
    <row r="7" spans="1:9" x14ac:dyDescent="0.3">
      <c r="A7" s="5" t="s">
        <v>19</v>
      </c>
      <c r="B7" s="5">
        <v>2813.2088866569716</v>
      </c>
    </row>
    <row r="8" spans="1:9" ht="15" thickBot="1" x14ac:dyDescent="0.35">
      <c r="A8" s="6" t="s">
        <v>20</v>
      </c>
      <c r="B8" s="6">
        <v>33</v>
      </c>
    </row>
    <row r="10" spans="1:9" ht="15" thickBot="1" x14ac:dyDescent="0.35">
      <c r="A10" t="s">
        <v>21</v>
      </c>
    </row>
    <row r="11" spans="1:9" x14ac:dyDescent="0.3">
      <c r="A11" s="8"/>
      <c r="B11" s="8" t="s">
        <v>22</v>
      </c>
      <c r="C11" s="8" t="s">
        <v>23</v>
      </c>
      <c r="D11" s="8" t="s">
        <v>24</v>
      </c>
      <c r="E11" s="8" t="s">
        <v>25</v>
      </c>
      <c r="F11" s="8" t="s">
        <v>26</v>
      </c>
    </row>
    <row r="12" spans="1:9" x14ac:dyDescent="0.3">
      <c r="A12" s="5" t="s">
        <v>27</v>
      </c>
      <c r="B12" s="5">
        <v>3</v>
      </c>
      <c r="C12" s="5">
        <v>10027142.578355223</v>
      </c>
      <c r="D12" s="5">
        <v>3342380.859451741</v>
      </c>
      <c r="E12" s="10">
        <v>0.4223300407608192</v>
      </c>
      <c r="F12" s="10">
        <v>0.73839114039685672</v>
      </c>
    </row>
    <row r="13" spans="1:9" x14ac:dyDescent="0.3">
      <c r="A13" s="5" t="s">
        <v>28</v>
      </c>
      <c r="B13" s="5">
        <v>29</v>
      </c>
      <c r="C13" s="5">
        <v>229510182.95900697</v>
      </c>
      <c r="D13" s="5">
        <v>7914144.2399657574</v>
      </c>
      <c r="E13" s="5"/>
      <c r="F13" s="5"/>
    </row>
    <row r="14" spans="1:9" ht="15" thickBot="1" x14ac:dyDescent="0.35">
      <c r="A14" s="6" t="s">
        <v>29</v>
      </c>
      <c r="B14" s="6">
        <v>32</v>
      </c>
      <c r="C14" s="6">
        <v>239537325.53736219</v>
      </c>
      <c r="D14" s="6"/>
      <c r="E14" s="6"/>
      <c r="F14" s="6"/>
    </row>
    <row r="15" spans="1:9" ht="15" thickBot="1" x14ac:dyDescent="0.35"/>
    <row r="16" spans="1:9" x14ac:dyDescent="0.3">
      <c r="A16" s="8"/>
      <c r="B16" s="8" t="s">
        <v>30</v>
      </c>
      <c r="C16" s="8" t="s">
        <v>19</v>
      </c>
      <c r="D16" s="8" t="s">
        <v>31</v>
      </c>
      <c r="E16" s="8" t="s">
        <v>32</v>
      </c>
      <c r="F16" s="8" t="s">
        <v>33</v>
      </c>
      <c r="G16" s="8" t="s">
        <v>34</v>
      </c>
      <c r="H16" s="8" t="s">
        <v>35</v>
      </c>
      <c r="I16" s="8" t="s">
        <v>36</v>
      </c>
    </row>
    <row r="17" spans="1:9" x14ac:dyDescent="0.3">
      <c r="A17" s="5" t="s">
        <v>37</v>
      </c>
      <c r="B17" s="5">
        <v>6889.556827370965</v>
      </c>
      <c r="C17" s="5">
        <v>1831.51651513921</v>
      </c>
      <c r="D17" s="5">
        <v>3.7616678694526011</v>
      </c>
      <c r="E17" s="5">
        <v>7.6104169714600841E-4</v>
      </c>
      <c r="F17" s="5">
        <v>3143.68496055266</v>
      </c>
      <c r="G17" s="5">
        <v>10635.42869418927</v>
      </c>
      <c r="H17" s="5">
        <v>3143.68496055266</v>
      </c>
      <c r="I17" s="5">
        <v>10635.42869418927</v>
      </c>
    </row>
    <row r="18" spans="1:9" x14ac:dyDescent="0.3">
      <c r="A18" s="5" t="s">
        <v>11</v>
      </c>
      <c r="B18" s="5">
        <v>-1.7997815419432482E-2</v>
      </c>
      <c r="C18" s="5">
        <v>3.3211259745553931E-2</v>
      </c>
      <c r="D18" s="5">
        <v>-0.54191908278462375</v>
      </c>
      <c r="E18" s="5">
        <v>0.59201417377992649</v>
      </c>
      <c r="F18" s="5">
        <v>-8.5922468303608057E-2</v>
      </c>
      <c r="G18" s="5">
        <v>4.9926837464743086E-2</v>
      </c>
      <c r="H18" s="5">
        <v>-8.5922468303608057E-2</v>
      </c>
      <c r="I18" s="5">
        <v>4.9926837464743086E-2</v>
      </c>
    </row>
    <row r="19" spans="1:9" x14ac:dyDescent="0.3">
      <c r="A19" s="5" t="s">
        <v>12</v>
      </c>
      <c r="B19" s="5">
        <v>5.1166884609631584E-2</v>
      </c>
      <c r="C19" s="5">
        <v>5.322773843894936E-2</v>
      </c>
      <c r="D19" s="5">
        <v>0.96128233342693092</v>
      </c>
      <c r="E19" s="5">
        <v>0.34435739339414562</v>
      </c>
      <c r="F19" s="5">
        <v>-5.7696063829394025E-2</v>
      </c>
      <c r="G19" s="5">
        <v>0.1600298330486572</v>
      </c>
      <c r="H19" s="5">
        <v>-5.7696063829394025E-2</v>
      </c>
      <c r="I19" s="5">
        <v>0.1600298330486572</v>
      </c>
    </row>
    <row r="20" spans="1:9" ht="15" thickBot="1" x14ac:dyDescent="0.35">
      <c r="A20" s="6" t="s">
        <v>13</v>
      </c>
      <c r="B20" s="6">
        <v>-6.7578186522080336E-2</v>
      </c>
      <c r="C20" s="6">
        <v>9.9055602684069419E-2</v>
      </c>
      <c r="D20" s="6">
        <v>-0.68222477771011103</v>
      </c>
      <c r="E20" s="6">
        <v>0.50051012821714957</v>
      </c>
      <c r="F20" s="6">
        <v>-0.27016964135085902</v>
      </c>
      <c r="G20" s="6">
        <v>0.13501326830669835</v>
      </c>
      <c r="H20" s="6">
        <v>-0.27016964135085902</v>
      </c>
      <c r="I20" s="6">
        <v>0.13501326830669835</v>
      </c>
    </row>
    <row r="24" spans="1:9" x14ac:dyDescent="0.3">
      <c r="A24" t="s">
        <v>38</v>
      </c>
      <c r="F24" t="s">
        <v>48</v>
      </c>
    </row>
    <row r="25" spans="1:9" ht="15" thickBot="1" x14ac:dyDescent="0.35"/>
    <row r="26" spans="1:9" x14ac:dyDescent="0.3">
      <c r="A26" s="8" t="s">
        <v>39</v>
      </c>
      <c r="B26" s="8" t="s">
        <v>53</v>
      </c>
      <c r="C26" s="8" t="s">
        <v>40</v>
      </c>
      <c r="D26" s="8" t="s">
        <v>41</v>
      </c>
      <c r="F26" s="8" t="s">
        <v>49</v>
      </c>
      <c r="G26" s="8" t="s">
        <v>50</v>
      </c>
    </row>
    <row r="27" spans="1:9" x14ac:dyDescent="0.3">
      <c r="A27" s="5">
        <v>1</v>
      </c>
      <c r="B27" s="5">
        <v>6659.6484656877556</v>
      </c>
      <c r="C27" s="5">
        <v>-4167.0483676877557</v>
      </c>
      <c r="D27" s="5">
        <v>-1.5559747711879792</v>
      </c>
      <c r="F27" s="5">
        <v>1.5151515151515151</v>
      </c>
      <c r="G27" s="5">
        <v>2492.6000979999999</v>
      </c>
    </row>
    <row r="28" spans="1:9" x14ac:dyDescent="0.3">
      <c r="A28" s="5">
        <v>2</v>
      </c>
      <c r="B28" s="5">
        <v>7245.5343041526794</v>
      </c>
      <c r="C28" s="5">
        <v>-4374.2342551526799</v>
      </c>
      <c r="D28" s="5">
        <v>-1.633337927406993</v>
      </c>
      <c r="F28" s="5">
        <v>4.545454545454545</v>
      </c>
      <c r="G28" s="5">
        <v>2871.3000489999999</v>
      </c>
    </row>
    <row r="29" spans="1:9" x14ac:dyDescent="0.3">
      <c r="A29" s="5">
        <v>3</v>
      </c>
      <c r="B29" s="5">
        <v>7380.9345564883752</v>
      </c>
      <c r="C29" s="5">
        <v>-2679.174790488375</v>
      </c>
      <c r="D29" s="5">
        <v>-1.0004031664062321</v>
      </c>
      <c r="F29" s="5">
        <v>7.5757575757575761</v>
      </c>
      <c r="G29" s="5">
        <v>3460.5471189999998</v>
      </c>
    </row>
    <row r="30" spans="1:9" x14ac:dyDescent="0.3">
      <c r="A30" s="5">
        <v>4</v>
      </c>
      <c r="B30" s="5">
        <v>7344.9334325019499</v>
      </c>
      <c r="C30" s="5">
        <v>-3003.8836275019503</v>
      </c>
      <c r="D30" s="5">
        <v>-1.1216493612650797</v>
      </c>
      <c r="F30" s="5">
        <v>10.606060606060606</v>
      </c>
      <c r="G30" s="5">
        <v>3746.7133789999998</v>
      </c>
    </row>
    <row r="31" spans="1:9" x14ac:dyDescent="0.3">
      <c r="A31" s="5">
        <v>5</v>
      </c>
      <c r="B31" s="5">
        <v>7212.2757520087152</v>
      </c>
      <c r="C31" s="5">
        <v>-771.30553700871496</v>
      </c>
      <c r="D31" s="5">
        <v>-0.28800528589234864</v>
      </c>
      <c r="F31" s="5">
        <v>13.636363636363637</v>
      </c>
      <c r="G31" s="5">
        <v>3853.7570799999999</v>
      </c>
    </row>
    <row r="32" spans="1:9" x14ac:dyDescent="0.3">
      <c r="A32" s="5">
        <v>6</v>
      </c>
      <c r="B32" s="5">
        <v>6814.5373800653197</v>
      </c>
      <c r="C32" s="5">
        <v>3384.0622289346811</v>
      </c>
      <c r="D32" s="5">
        <v>1.2636079516577086</v>
      </c>
      <c r="F32" s="5">
        <v>16.666666666666668</v>
      </c>
      <c r="G32" s="5">
        <v>4024.4643550000001</v>
      </c>
    </row>
    <row r="33" spans="1:7" x14ac:dyDescent="0.3">
      <c r="A33" s="5">
        <v>7</v>
      </c>
      <c r="B33" s="5">
        <v>6597.7355636554539</v>
      </c>
      <c r="C33" s="5">
        <v>7514.4646313445455</v>
      </c>
      <c r="D33" s="5">
        <v>2.8058991289905322</v>
      </c>
      <c r="F33" s="5">
        <v>19.696969696969695</v>
      </c>
      <c r="G33" s="5">
        <v>4105.3623049999997</v>
      </c>
    </row>
    <row r="34" spans="1:7" x14ac:dyDescent="0.3">
      <c r="A34" s="5">
        <v>8</v>
      </c>
      <c r="B34" s="5">
        <v>7227.7312849861692</v>
      </c>
      <c r="C34" s="5">
        <v>3009.5685200138314</v>
      </c>
      <c r="D34" s="5">
        <v>1.1237720986429305</v>
      </c>
      <c r="F34" s="5">
        <v>22.727272727272727</v>
      </c>
      <c r="G34" s="5">
        <v>4341.0498049999997</v>
      </c>
    </row>
    <row r="35" spans="1:7" x14ac:dyDescent="0.3">
      <c r="A35" s="5">
        <v>9</v>
      </c>
      <c r="B35" s="5">
        <v>7168.9994938588188</v>
      </c>
      <c r="C35" s="5">
        <v>3216.0005061411812</v>
      </c>
      <c r="D35" s="5">
        <v>1.2008537482995709</v>
      </c>
      <c r="F35" s="5">
        <v>25.757575757575758</v>
      </c>
      <c r="G35" s="5">
        <v>4701.7597660000001</v>
      </c>
    </row>
    <row r="36" spans="1:7" x14ac:dyDescent="0.3">
      <c r="A36" s="5">
        <v>10</v>
      </c>
      <c r="B36" s="5">
        <v>6773.8352159644874</v>
      </c>
      <c r="C36" s="5">
        <v>229.224843035513</v>
      </c>
      <c r="D36" s="5">
        <v>8.5592496467876034E-2</v>
      </c>
      <c r="F36" s="5">
        <v>28.787878787878789</v>
      </c>
      <c r="G36" s="5">
        <v>5350.9145509999998</v>
      </c>
    </row>
    <row r="37" spans="1:7" x14ac:dyDescent="0.3">
      <c r="A37" s="5">
        <v>11</v>
      </c>
      <c r="B37" s="5">
        <v>6896.5206478573618</v>
      </c>
      <c r="C37" s="5">
        <v>2354.9490791426379</v>
      </c>
      <c r="D37" s="5">
        <v>0.87933737054546146</v>
      </c>
      <c r="F37" s="5">
        <v>31.81818181818182</v>
      </c>
      <c r="G37" s="5">
        <v>6318.1401370000003</v>
      </c>
    </row>
    <row r="38" spans="1:7" x14ac:dyDescent="0.3">
      <c r="A38" s="5">
        <v>12</v>
      </c>
      <c r="B38" s="5">
        <v>6881.6280907861583</v>
      </c>
      <c r="C38" s="5">
        <v>619.07210421384207</v>
      </c>
      <c r="D38" s="5">
        <v>0.23116136188203049</v>
      </c>
      <c r="F38" s="5">
        <v>34.848484848484851</v>
      </c>
      <c r="G38" s="5">
        <v>6411.6801759999998</v>
      </c>
    </row>
    <row r="39" spans="1:7" x14ac:dyDescent="0.3">
      <c r="A39" s="5">
        <v>13</v>
      </c>
      <c r="B39" s="5">
        <v>6506.7268884958448</v>
      </c>
      <c r="C39" s="5">
        <v>-95.046712495844986</v>
      </c>
      <c r="D39" s="5">
        <v>-3.5490417599821279E-2</v>
      </c>
      <c r="F39" s="5">
        <v>37.878787878787875</v>
      </c>
      <c r="G39" s="5">
        <v>6440.9702150000003</v>
      </c>
    </row>
    <row r="40" spans="1:7" x14ac:dyDescent="0.3">
      <c r="A40" s="5">
        <v>14</v>
      </c>
      <c r="B40" s="5">
        <v>6514.1035918731886</v>
      </c>
      <c r="C40" s="5">
        <v>1254.9364471268118</v>
      </c>
      <c r="D40" s="5">
        <v>0.46859294130466211</v>
      </c>
      <c r="F40" s="5">
        <v>40.909090909090907</v>
      </c>
      <c r="G40" s="5">
        <v>6619.8500979999999</v>
      </c>
    </row>
    <row r="41" spans="1:7" x14ac:dyDescent="0.3">
      <c r="A41" s="5">
        <v>15</v>
      </c>
      <c r="B41" s="5">
        <v>6849.8363001780599</v>
      </c>
      <c r="C41" s="5">
        <v>194.97375882194046</v>
      </c>
      <c r="D41" s="5">
        <v>7.2803150576091755E-2</v>
      </c>
      <c r="F41" s="5">
        <v>43.939393939393938</v>
      </c>
      <c r="G41" s="5">
        <v>7003.0600590000004</v>
      </c>
    </row>
    <row r="42" spans="1:7" x14ac:dyDescent="0.3">
      <c r="A42" s="5">
        <v>16</v>
      </c>
      <c r="B42" s="5">
        <v>6082.4983268386241</v>
      </c>
      <c r="C42" s="5">
        <v>537.35177116137584</v>
      </c>
      <c r="D42" s="5">
        <v>0.20064701088272274</v>
      </c>
      <c r="F42" s="5">
        <v>46.969696969696969</v>
      </c>
      <c r="G42" s="5">
        <v>7044.8100590000004</v>
      </c>
    </row>
    <row r="43" spans="1:7" x14ac:dyDescent="0.3">
      <c r="A43" s="5">
        <v>17</v>
      </c>
      <c r="B43" s="5">
        <v>6255.0200788059119</v>
      </c>
      <c r="C43" s="5">
        <v>63.120058194088415</v>
      </c>
      <c r="D43" s="5">
        <v>2.3569013229480695E-2</v>
      </c>
      <c r="F43" s="5">
        <v>50</v>
      </c>
      <c r="G43" s="5">
        <v>7194.8920900000003</v>
      </c>
    </row>
    <row r="44" spans="1:7" x14ac:dyDescent="0.3">
      <c r="A44" s="5">
        <v>18</v>
      </c>
      <c r="B44" s="5">
        <v>6876.2426114682248</v>
      </c>
      <c r="C44" s="5">
        <v>-2851.7782564682248</v>
      </c>
      <c r="D44" s="5">
        <v>-1.0648532554828973</v>
      </c>
      <c r="F44" s="5">
        <v>53.030303030303031</v>
      </c>
      <c r="G44" s="5">
        <v>7500.7001950000003</v>
      </c>
    </row>
    <row r="45" spans="1:7" x14ac:dyDescent="0.3">
      <c r="A45" s="5">
        <v>19</v>
      </c>
      <c r="B45" s="5">
        <v>6665.5633387340622</v>
      </c>
      <c r="C45" s="5">
        <v>-2918.8499597340624</v>
      </c>
      <c r="D45" s="5">
        <v>-1.0898978119491711</v>
      </c>
      <c r="F45" s="5">
        <v>56.060606060606062</v>
      </c>
      <c r="G45" s="5">
        <v>7571.6162109999996</v>
      </c>
    </row>
    <row r="46" spans="1:7" x14ac:dyDescent="0.3">
      <c r="A46" s="5">
        <v>20</v>
      </c>
      <c r="B46" s="5">
        <v>7303.3598641854569</v>
      </c>
      <c r="C46" s="5">
        <v>-3842.8127451854571</v>
      </c>
      <c r="D46" s="5">
        <v>-1.4349052745039395</v>
      </c>
      <c r="F46" s="5">
        <v>59.090909090909093</v>
      </c>
      <c r="G46" s="5">
        <v>7769.0400390000004</v>
      </c>
    </row>
    <row r="47" spans="1:7" x14ac:dyDescent="0.3">
      <c r="A47" s="5">
        <v>21</v>
      </c>
      <c r="B47" s="5">
        <v>7073.8026004545236</v>
      </c>
      <c r="C47" s="5">
        <v>-3220.0455204545237</v>
      </c>
      <c r="D47" s="5">
        <v>-1.2023641555867672</v>
      </c>
      <c r="F47" s="5">
        <v>62.121212121212125</v>
      </c>
      <c r="G47" s="5">
        <v>8299.7207030000009</v>
      </c>
    </row>
    <row r="48" spans="1:7" x14ac:dyDescent="0.3">
      <c r="A48" s="5">
        <v>22</v>
      </c>
      <c r="B48" s="5">
        <v>7318.651422166442</v>
      </c>
      <c r="C48" s="5">
        <v>-3213.2891171664423</v>
      </c>
      <c r="D48" s="5">
        <v>-1.1998413163651866</v>
      </c>
      <c r="F48" s="5">
        <v>65.151515151515142</v>
      </c>
      <c r="G48" s="5">
        <v>8573.8398440000001</v>
      </c>
    </row>
    <row r="49" spans="1:7" x14ac:dyDescent="0.3">
      <c r="A49" s="5">
        <v>23</v>
      </c>
      <c r="B49" s="5">
        <v>7512.4995219824814</v>
      </c>
      <c r="C49" s="5">
        <v>-2161.5849709824815</v>
      </c>
      <c r="D49" s="5">
        <v>-0.80713526310570172</v>
      </c>
      <c r="F49" s="5">
        <v>68.181818181818187</v>
      </c>
      <c r="G49" s="5">
        <v>8599.7587889999995</v>
      </c>
    </row>
    <row r="50" spans="1:7" x14ac:dyDescent="0.3">
      <c r="A50" s="5">
        <v>24</v>
      </c>
      <c r="B50" s="5">
        <v>8062.4585700448233</v>
      </c>
      <c r="C50" s="5">
        <v>511.38127395517677</v>
      </c>
      <c r="D50" s="5">
        <v>0.19094963401486642</v>
      </c>
      <c r="F50" s="5">
        <v>71.212121212121218</v>
      </c>
      <c r="G50" s="5">
        <v>9193.9921880000002</v>
      </c>
    </row>
    <row r="51" spans="1:7" x14ac:dyDescent="0.3">
      <c r="A51" s="5">
        <v>25</v>
      </c>
      <c r="B51" s="5">
        <v>7780.2111952308205</v>
      </c>
      <c r="C51" s="5">
        <v>3016.719468769179</v>
      </c>
      <c r="D51" s="5">
        <v>1.1264422610388503</v>
      </c>
      <c r="F51" s="5">
        <v>74.242424242424235</v>
      </c>
      <c r="G51" s="5">
        <v>9251.4697269999997</v>
      </c>
    </row>
    <row r="52" spans="1:7" x14ac:dyDescent="0.3">
      <c r="A52" s="5">
        <v>26</v>
      </c>
      <c r="B52" s="5">
        <v>8174.883632736748</v>
      </c>
      <c r="C52" s="5">
        <v>1902.5587502632516</v>
      </c>
      <c r="D52" s="5">
        <v>0.71041494000109329</v>
      </c>
      <c r="F52" s="5">
        <v>77.272727272727266</v>
      </c>
      <c r="G52" s="5">
        <v>9346.3574219999991</v>
      </c>
    </row>
    <row r="53" spans="1:7" x14ac:dyDescent="0.3">
      <c r="A53" s="5">
        <v>27</v>
      </c>
      <c r="B53" s="5">
        <v>7836.3389335066895</v>
      </c>
      <c r="C53" s="5">
        <v>1794.2538394933108</v>
      </c>
      <c r="D53" s="5">
        <v>0.66997391463154554</v>
      </c>
      <c r="F53" s="5">
        <v>80.303030303030297</v>
      </c>
      <c r="G53" s="5">
        <v>9630.5927730000003</v>
      </c>
    </row>
    <row r="54" spans="1:7" x14ac:dyDescent="0.3">
      <c r="A54" s="5">
        <v>28</v>
      </c>
      <c r="B54" s="5">
        <v>7826.3779428650632</v>
      </c>
      <c r="C54" s="5">
        <v>473.34276013493763</v>
      </c>
      <c r="D54" s="5">
        <v>0.17674606289802347</v>
      </c>
      <c r="F54" s="5">
        <v>83.333333333333329</v>
      </c>
      <c r="G54" s="5">
        <v>10077.442383</v>
      </c>
    </row>
    <row r="55" spans="1:7" x14ac:dyDescent="0.3">
      <c r="A55" s="5">
        <v>29</v>
      </c>
      <c r="B55" s="5">
        <v>7135.9607053114541</v>
      </c>
      <c r="C55" s="5">
        <v>2058.031482688546</v>
      </c>
      <c r="D55" s="5">
        <v>0.76846841764662666</v>
      </c>
      <c r="F55" s="5">
        <v>86.36363636363636</v>
      </c>
      <c r="G55" s="5">
        <v>10198.599609000001</v>
      </c>
    </row>
    <row r="56" spans="1:7" x14ac:dyDescent="0.3">
      <c r="A56" s="5">
        <v>30</v>
      </c>
      <c r="B56" s="5">
        <v>7496.2840396099027</v>
      </c>
      <c r="C56" s="5">
        <v>75.332171390096846</v>
      </c>
      <c r="D56" s="5">
        <v>2.8129013104506086E-2</v>
      </c>
      <c r="F56" s="5">
        <v>89.393939393939391</v>
      </c>
      <c r="G56" s="5">
        <v>10237.299805000001</v>
      </c>
    </row>
    <row r="57" spans="1:7" x14ac:dyDescent="0.3">
      <c r="A57" s="5">
        <v>31</v>
      </c>
      <c r="B57" s="5">
        <v>8097.0974263572225</v>
      </c>
      <c r="C57" s="5">
        <v>-902.20533635722222</v>
      </c>
      <c r="D57" s="5">
        <v>-0.33688323675061133</v>
      </c>
      <c r="F57" s="5">
        <v>92.424242424242422</v>
      </c>
      <c r="G57" s="5">
        <v>10385</v>
      </c>
    </row>
    <row r="58" spans="1:7" x14ac:dyDescent="0.3">
      <c r="A58" s="5">
        <v>32</v>
      </c>
      <c r="B58" s="5">
        <v>7737.9583237947254</v>
      </c>
      <c r="C58" s="5">
        <v>1608.3990982052737</v>
      </c>
      <c r="D58" s="5">
        <v>0.60057580281881418</v>
      </c>
      <c r="F58" s="5">
        <v>95.454545454545453</v>
      </c>
      <c r="G58" s="5">
        <v>10796.930664</v>
      </c>
    </row>
    <row r="59" spans="1:7" ht="15" thickBot="1" x14ac:dyDescent="0.35">
      <c r="A59" s="6">
        <v>33</v>
      </c>
      <c r="B59" s="6">
        <v>8216.2423853463897</v>
      </c>
      <c r="C59" s="6">
        <v>383.51640365360981</v>
      </c>
      <c r="D59" s="6">
        <v>0.1432049248693715</v>
      </c>
      <c r="F59" s="6">
        <v>98.484848484848484</v>
      </c>
      <c r="G59" s="6">
        <v>14112.200194999999</v>
      </c>
    </row>
  </sheetData>
  <sortState xmlns:xlrd2="http://schemas.microsoft.com/office/spreadsheetml/2017/richdata2" ref="G27:G59">
    <sortCondition ref="G27"/>
  </sortState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8" sqref="A8"/>
    </sheetView>
  </sheetViews>
  <sheetFormatPr defaultRowHeight="14.4" x14ac:dyDescent="0.3"/>
  <sheetData>
    <row r="1" spans="1:1" x14ac:dyDescent="0.3">
      <c r="A1" t="s">
        <v>43</v>
      </c>
    </row>
    <row r="2" spans="1:1" x14ac:dyDescent="0.3">
      <c r="A2" s="1" t="s">
        <v>42</v>
      </c>
    </row>
    <row r="4" spans="1:1" x14ac:dyDescent="0.3">
      <c r="A4" t="s">
        <v>45</v>
      </c>
    </row>
    <row r="5" spans="1:1" x14ac:dyDescent="0.3">
      <c r="A5" s="1" t="s">
        <v>44</v>
      </c>
    </row>
    <row r="7" spans="1:1" x14ac:dyDescent="0.3">
      <c r="A7" t="s">
        <v>47</v>
      </c>
    </row>
    <row r="8" spans="1:1" x14ac:dyDescent="0.3">
      <c r="A8" s="1" t="s">
        <v>46</v>
      </c>
    </row>
  </sheetData>
  <hyperlinks>
    <hyperlink ref="A2" r:id="rId1" xr:uid="{00000000-0004-0000-0100-000000000000}"/>
    <hyperlink ref="A8" r:id="rId2" xr:uid="{00000000-0004-0000-0100-000002000000}"/>
    <hyperlink ref="A5" r:id="rId3" xr:uid="{00000000-0004-0000-01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6"/>
  <sheetViews>
    <sheetView topLeftCell="A2" workbookViewId="0">
      <selection activeCell="F6" sqref="F6"/>
    </sheetView>
  </sheetViews>
  <sheetFormatPr defaultRowHeight="14.4" x14ac:dyDescent="0.3"/>
  <cols>
    <col min="1" max="1" width="9.5546875" bestFit="1" customWidth="1"/>
    <col min="2" max="2" width="11.77734375" customWidth="1"/>
  </cols>
  <sheetData>
    <row r="1" spans="1:5" x14ac:dyDescent="0.3">
      <c r="A1" s="2" t="s">
        <v>10</v>
      </c>
    </row>
    <row r="2" spans="1:5" x14ac:dyDescent="0.3">
      <c r="A2" s="4">
        <v>43906</v>
      </c>
    </row>
    <row r="3" spans="1:5" x14ac:dyDescent="0.3">
      <c r="B3" t="s">
        <v>4</v>
      </c>
      <c r="C3" t="s">
        <v>11</v>
      </c>
      <c r="D3" t="s">
        <v>12</v>
      </c>
      <c r="E3" t="s">
        <v>13</v>
      </c>
    </row>
    <row r="4" spans="1:5" x14ac:dyDescent="0.3">
      <c r="A4">
        <v>1</v>
      </c>
      <c r="B4" s="4">
        <v>42917</v>
      </c>
      <c r="C4">
        <v>93335.5</v>
      </c>
      <c r="D4">
        <v>59809.8</v>
      </c>
      <c r="E4">
        <v>23829.5</v>
      </c>
    </row>
    <row r="5" spans="1:5" x14ac:dyDescent="0.3">
      <c r="A5">
        <v>2</v>
      </c>
      <c r="B5" s="4">
        <v>42948</v>
      </c>
      <c r="C5">
        <v>85534.7</v>
      </c>
      <c r="D5">
        <v>68769.3</v>
      </c>
      <c r="E5">
        <v>24021</v>
      </c>
    </row>
    <row r="6" spans="1:5" x14ac:dyDescent="0.3">
      <c r="A6">
        <v>3</v>
      </c>
      <c r="B6" s="4">
        <v>42979</v>
      </c>
      <c r="C6">
        <v>87948.7</v>
      </c>
      <c r="D6">
        <v>70999</v>
      </c>
      <c r="E6">
        <v>23062.7</v>
      </c>
    </row>
    <row r="7" spans="1:5" x14ac:dyDescent="0.3">
      <c r="A7">
        <v>4</v>
      </c>
      <c r="B7" s="4">
        <v>43009</v>
      </c>
      <c r="C7">
        <v>90970.7</v>
      </c>
      <c r="D7">
        <v>72702.100000000006</v>
      </c>
      <c r="E7">
        <v>24080.1</v>
      </c>
    </row>
    <row r="8" spans="1:5" x14ac:dyDescent="0.3">
      <c r="A8">
        <v>5</v>
      </c>
      <c r="B8" s="4">
        <v>43040</v>
      </c>
      <c r="C8">
        <v>88400.3</v>
      </c>
      <c r="D8">
        <v>68025.899999999994</v>
      </c>
      <c r="E8">
        <v>23187.1</v>
      </c>
    </row>
    <row r="9" spans="1:5" x14ac:dyDescent="0.3">
      <c r="A9">
        <v>6</v>
      </c>
      <c r="B9" s="4">
        <v>43070</v>
      </c>
      <c r="C9">
        <v>86242.2</v>
      </c>
      <c r="D9">
        <v>63147.4</v>
      </c>
      <c r="E9">
        <v>25953.7</v>
      </c>
    </row>
    <row r="10" spans="1:5" x14ac:dyDescent="0.3">
      <c r="A10">
        <v>7</v>
      </c>
      <c r="B10" s="4">
        <v>43101</v>
      </c>
      <c r="C10">
        <v>79857.5</v>
      </c>
      <c r="D10">
        <v>56543.6</v>
      </c>
      <c r="E10">
        <v>25862.2</v>
      </c>
    </row>
    <row r="11" spans="1:5" x14ac:dyDescent="0.3">
      <c r="A11">
        <v>8</v>
      </c>
      <c r="B11" s="4">
        <v>43132</v>
      </c>
      <c r="C11">
        <v>61388.6</v>
      </c>
      <c r="D11">
        <v>58627.5</v>
      </c>
      <c r="E11">
        <v>23036.3</v>
      </c>
    </row>
    <row r="12" spans="1:5" x14ac:dyDescent="0.3">
      <c r="A12">
        <v>9</v>
      </c>
      <c r="B12" s="4">
        <v>43160</v>
      </c>
      <c r="C12">
        <v>59704</v>
      </c>
      <c r="D12">
        <v>56589.8</v>
      </c>
      <c r="E12">
        <v>22811.200000000001</v>
      </c>
    </row>
    <row r="13" spans="1:5" x14ac:dyDescent="0.3">
      <c r="A13">
        <v>10</v>
      </c>
      <c r="B13" s="4">
        <v>43191</v>
      </c>
      <c r="C13">
        <v>58356.1</v>
      </c>
      <c r="D13">
        <v>52678.7</v>
      </c>
      <c r="E13">
        <v>26056.400000000001</v>
      </c>
    </row>
    <row r="14" spans="1:5" x14ac:dyDescent="0.3">
      <c r="A14">
        <v>11</v>
      </c>
      <c r="B14" s="4">
        <v>43221</v>
      </c>
      <c r="C14">
        <v>67380.899999999994</v>
      </c>
      <c r="D14">
        <v>61275</v>
      </c>
      <c r="E14">
        <v>28346.1</v>
      </c>
    </row>
    <row r="15" spans="1:5" x14ac:dyDescent="0.3">
      <c r="A15">
        <v>12</v>
      </c>
      <c r="B15" s="4">
        <v>43252</v>
      </c>
      <c r="C15">
        <v>76250</v>
      </c>
      <c r="D15">
        <v>74517.399999999994</v>
      </c>
      <c r="E15">
        <v>36230.9</v>
      </c>
    </row>
    <row r="16" spans="1:5" x14ac:dyDescent="0.3">
      <c r="A16">
        <v>13</v>
      </c>
      <c r="B16" s="4">
        <v>43282</v>
      </c>
      <c r="C16">
        <v>75493.899999999994</v>
      </c>
      <c r="D16">
        <v>67338.600000000006</v>
      </c>
      <c r="E16">
        <v>36544.5</v>
      </c>
    </row>
    <row r="17" spans="1:5" x14ac:dyDescent="0.3">
      <c r="A17">
        <v>14</v>
      </c>
      <c r="B17" s="4">
        <v>43313</v>
      </c>
      <c r="C17">
        <v>86570</v>
      </c>
      <c r="D17">
        <v>71881.3</v>
      </c>
      <c r="E17">
        <v>36925</v>
      </c>
    </row>
    <row r="18" spans="1:5" x14ac:dyDescent="0.3">
      <c r="A18">
        <v>15</v>
      </c>
      <c r="B18" s="4">
        <v>43344</v>
      </c>
      <c r="C18">
        <v>84231.8</v>
      </c>
      <c r="D18">
        <v>84175.6</v>
      </c>
      <c r="E18">
        <v>41888.300000000003</v>
      </c>
    </row>
    <row r="19" spans="1:5" x14ac:dyDescent="0.3">
      <c r="A19">
        <v>16</v>
      </c>
      <c r="B19" s="4">
        <v>43374</v>
      </c>
      <c r="C19">
        <v>96598.9</v>
      </c>
      <c r="D19">
        <v>80859.3</v>
      </c>
      <c r="E19">
        <v>47438.5</v>
      </c>
    </row>
    <row r="20" spans="1:5" x14ac:dyDescent="0.3">
      <c r="A20">
        <v>17</v>
      </c>
      <c r="B20" s="4">
        <v>43405</v>
      </c>
      <c r="C20">
        <v>121289.1</v>
      </c>
      <c r="D20">
        <v>83132.899999999994</v>
      </c>
      <c r="E20">
        <v>40031.4</v>
      </c>
    </row>
    <row r="21" spans="1:5" x14ac:dyDescent="0.3">
      <c r="A21">
        <v>18</v>
      </c>
      <c r="B21" s="4">
        <v>43435</v>
      </c>
      <c r="C21">
        <v>112854.8</v>
      </c>
      <c r="D21">
        <v>97323.7</v>
      </c>
      <c r="E21">
        <v>43829.599999999999</v>
      </c>
    </row>
    <row r="22" spans="1:5" x14ac:dyDescent="0.3">
      <c r="A22">
        <v>19</v>
      </c>
      <c r="B22" s="4">
        <v>43466</v>
      </c>
      <c r="C22">
        <v>123265</v>
      </c>
      <c r="D22">
        <v>98067.199999999997</v>
      </c>
      <c r="E22">
        <v>44737.599999999999</v>
      </c>
    </row>
    <row r="23" spans="1:5" x14ac:dyDescent="0.3">
      <c r="A23">
        <v>20</v>
      </c>
      <c r="B23" s="4">
        <v>43497</v>
      </c>
      <c r="C23">
        <v>99658.21</v>
      </c>
      <c r="D23">
        <v>99746.4</v>
      </c>
      <c r="E23">
        <v>42858.2</v>
      </c>
    </row>
    <row r="24" spans="1:5" x14ac:dyDescent="0.3">
      <c r="A24">
        <v>21</v>
      </c>
      <c r="B24" s="4">
        <v>43525</v>
      </c>
      <c r="C24">
        <v>100713.60000000001</v>
      </c>
      <c r="D24">
        <v>94553.2</v>
      </c>
      <c r="E24">
        <v>42042</v>
      </c>
    </row>
    <row r="25" spans="1:5" x14ac:dyDescent="0.3">
      <c r="A25">
        <v>22</v>
      </c>
      <c r="B25" s="4">
        <v>43556</v>
      </c>
      <c r="C25">
        <v>83452.899999999994</v>
      </c>
      <c r="D25">
        <v>91574.3</v>
      </c>
      <c r="E25">
        <v>40760.300000000003</v>
      </c>
    </row>
    <row r="26" spans="1:5" x14ac:dyDescent="0.3">
      <c r="A26">
        <v>23</v>
      </c>
      <c r="B26" s="4">
        <v>43586</v>
      </c>
      <c r="C26">
        <v>87284.2</v>
      </c>
      <c r="D26">
        <v>101097.60000000001</v>
      </c>
      <c r="E26">
        <v>44082</v>
      </c>
    </row>
    <row r="27" spans="1:5" x14ac:dyDescent="0.3">
      <c r="A27">
        <v>24</v>
      </c>
      <c r="B27" s="4">
        <v>43617</v>
      </c>
      <c r="C27">
        <v>106531.1</v>
      </c>
      <c r="D27">
        <v>122921.60000000001</v>
      </c>
      <c r="E27">
        <v>47342</v>
      </c>
    </row>
    <row r="28" spans="1:5" x14ac:dyDescent="0.3">
      <c r="A28">
        <v>25</v>
      </c>
      <c r="B28" s="4">
        <v>43647</v>
      </c>
      <c r="C28">
        <v>112286.39999999999</v>
      </c>
      <c r="D28">
        <v>116905.60000000001</v>
      </c>
      <c r="E28">
        <v>45430.8</v>
      </c>
    </row>
    <row r="29" spans="1:5" x14ac:dyDescent="0.3">
      <c r="A29">
        <v>26</v>
      </c>
      <c r="B29" s="4">
        <v>43678</v>
      </c>
      <c r="C29">
        <v>113725.3</v>
      </c>
      <c r="D29">
        <v>125131.9</v>
      </c>
      <c r="E29">
        <v>45435.9</v>
      </c>
    </row>
    <row r="30" spans="1:5" x14ac:dyDescent="0.3">
      <c r="A30">
        <v>27</v>
      </c>
      <c r="B30" s="4">
        <v>43709</v>
      </c>
      <c r="C30">
        <v>134572.5</v>
      </c>
      <c r="D30">
        <v>127134.9</v>
      </c>
      <c r="E30">
        <v>46410</v>
      </c>
    </row>
    <row r="31" spans="1:5" x14ac:dyDescent="0.3">
      <c r="A31">
        <v>28</v>
      </c>
      <c r="B31" s="4">
        <v>43739</v>
      </c>
      <c r="C31">
        <v>168771.6</v>
      </c>
      <c r="D31">
        <v>148723.6</v>
      </c>
      <c r="E31">
        <v>53795.199999999997</v>
      </c>
    </row>
    <row r="32" spans="1:5" x14ac:dyDescent="0.3">
      <c r="A32">
        <v>29</v>
      </c>
      <c r="B32" s="4">
        <v>43770</v>
      </c>
      <c r="C32">
        <v>176649.1</v>
      </c>
      <c r="D32">
        <v>138859.4</v>
      </c>
      <c r="E32">
        <v>54445.1</v>
      </c>
    </row>
    <row r="33" spans="1:5" x14ac:dyDescent="0.3">
      <c r="A33">
        <v>30</v>
      </c>
      <c r="B33" s="4">
        <v>43800</v>
      </c>
      <c r="C33">
        <v>196354.6</v>
      </c>
      <c r="D33">
        <v>156176.20000000001</v>
      </c>
      <c r="E33">
        <v>56976.5</v>
      </c>
    </row>
    <row r="34" spans="1:5" x14ac:dyDescent="0.3">
      <c r="A34">
        <v>31</v>
      </c>
      <c r="B34" s="4">
        <v>43831</v>
      </c>
      <c r="C34">
        <v>188372.3</v>
      </c>
      <c r="D34">
        <v>153837.1</v>
      </c>
      <c r="E34">
        <v>48440.7</v>
      </c>
    </row>
    <row r="35" spans="1:5" x14ac:dyDescent="0.3">
      <c r="A35">
        <v>32</v>
      </c>
      <c r="B35" s="4">
        <v>43862</v>
      </c>
      <c r="C35">
        <v>191449.8</v>
      </c>
      <c r="D35">
        <v>158444.1</v>
      </c>
      <c r="E35">
        <v>56423.7</v>
      </c>
    </row>
    <row r="36" spans="1:5" x14ac:dyDescent="0.3">
      <c r="A36">
        <v>33</v>
      </c>
      <c r="B36" s="4">
        <v>43891</v>
      </c>
      <c r="C36">
        <v>190964.4</v>
      </c>
      <c r="D36">
        <v>159879.9</v>
      </c>
      <c r="E36">
        <v>50562.6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F2574-EE14-4720-8D9B-5030B065C26E}">
  <dimension ref="A1:I58"/>
  <sheetViews>
    <sheetView workbookViewId="0">
      <selection activeCell="G2" sqref="G2"/>
    </sheetView>
  </sheetViews>
  <sheetFormatPr defaultRowHeight="14.4" x14ac:dyDescent="0.3"/>
  <cols>
    <col min="1" max="3" width="13.88671875" customWidth="1"/>
    <col min="4" max="4" width="19.5546875" customWidth="1"/>
    <col min="5" max="9" width="13.88671875" customWidth="1"/>
  </cols>
  <sheetData>
    <row r="1" spans="1:6" ht="15.6" x14ac:dyDescent="0.3">
      <c r="A1" s="2" t="s">
        <v>52</v>
      </c>
      <c r="C1" s="15" t="s">
        <v>69</v>
      </c>
      <c r="D1" s="15"/>
      <c r="E1" s="15">
        <f>PEARSON('Bitcoin - S&amp;P 500 Data'!C4:C36,'Bitcoin - S&amp;P 500 Data'!K4:K36)</f>
        <v>0.40594763006037898</v>
      </c>
    </row>
    <row r="2" spans="1:6" ht="15" thickBot="1" x14ac:dyDescent="0.35"/>
    <row r="3" spans="1:6" x14ac:dyDescent="0.3">
      <c r="A3" s="7" t="s">
        <v>15</v>
      </c>
      <c r="B3" s="7"/>
    </row>
    <row r="4" spans="1:6" x14ac:dyDescent="0.3">
      <c r="A4" s="5" t="s">
        <v>16</v>
      </c>
      <c r="B4" s="5">
        <v>0.40594763006037871</v>
      </c>
      <c r="D4" s="2" t="s">
        <v>54</v>
      </c>
      <c r="E4" s="2"/>
      <c r="F4" s="2"/>
    </row>
    <row r="5" spans="1:6" x14ac:dyDescent="0.3">
      <c r="A5" s="5" t="s">
        <v>17</v>
      </c>
      <c r="B5" s="5">
        <v>0.1647934783516381</v>
      </c>
      <c r="D5" s="2" t="s">
        <v>68</v>
      </c>
      <c r="E5" s="2"/>
      <c r="F5" s="2"/>
    </row>
    <row r="6" spans="1:6" x14ac:dyDescent="0.3">
      <c r="A6" s="5" t="s">
        <v>18</v>
      </c>
      <c r="B6" s="5">
        <v>0.13785133249201353</v>
      </c>
      <c r="D6" s="2" t="s">
        <v>62</v>
      </c>
      <c r="E6" s="2"/>
      <c r="F6" s="2"/>
    </row>
    <row r="7" spans="1:6" x14ac:dyDescent="0.3">
      <c r="A7" s="5" t="s">
        <v>19</v>
      </c>
      <c r="B7" s="5">
        <v>2540.4034253346431</v>
      </c>
    </row>
    <row r="8" spans="1:6" ht="15" thickBot="1" x14ac:dyDescent="0.35">
      <c r="A8" s="6" t="s">
        <v>20</v>
      </c>
      <c r="B8" s="6">
        <v>33</v>
      </c>
      <c r="D8" s="2" t="s">
        <v>60</v>
      </c>
    </row>
    <row r="9" spans="1:6" x14ac:dyDescent="0.3">
      <c r="A9" s="5"/>
      <c r="B9" s="5"/>
    </row>
    <row r="10" spans="1:6" x14ac:dyDescent="0.3">
      <c r="B10" s="14"/>
      <c r="C10" s="14" t="s">
        <v>61</v>
      </c>
      <c r="D10" s="14"/>
      <c r="E10" s="14"/>
      <c r="F10" s="14"/>
    </row>
    <row r="11" spans="1:6" ht="15" thickBot="1" x14ac:dyDescent="0.35">
      <c r="A11" t="s">
        <v>21</v>
      </c>
      <c r="B11" s="14" t="s">
        <v>59</v>
      </c>
      <c r="C11" s="14" t="s">
        <v>55</v>
      </c>
      <c r="D11" s="14" t="s">
        <v>56</v>
      </c>
      <c r="E11" s="14" t="s">
        <v>57</v>
      </c>
      <c r="F11" s="14" t="s">
        <v>32</v>
      </c>
    </row>
    <row r="12" spans="1:6" x14ac:dyDescent="0.3">
      <c r="A12" s="8"/>
      <c r="B12" s="8" t="s">
        <v>22</v>
      </c>
      <c r="C12" s="8" t="s">
        <v>23</v>
      </c>
      <c r="D12" s="8" t="s">
        <v>24</v>
      </c>
      <c r="E12" s="8" t="s">
        <v>25</v>
      </c>
      <c r="F12" s="8" t="s">
        <v>26</v>
      </c>
    </row>
    <row r="13" spans="1:6" x14ac:dyDescent="0.3">
      <c r="A13" s="5" t="s">
        <v>27</v>
      </c>
      <c r="B13" s="5">
        <v>1</v>
      </c>
      <c r="C13" s="5">
        <v>39474189.070350587</v>
      </c>
      <c r="D13" s="5">
        <v>39474189.070350587</v>
      </c>
      <c r="E13" s="9">
        <v>6.116568413305087</v>
      </c>
      <c r="F13" s="9">
        <v>1.907733143503202E-2</v>
      </c>
    </row>
    <row r="14" spans="1:6" x14ac:dyDescent="0.3">
      <c r="A14" s="5" t="s">
        <v>28</v>
      </c>
      <c r="B14" s="5">
        <v>31</v>
      </c>
      <c r="C14" s="5">
        <v>200063136.4670116</v>
      </c>
      <c r="D14" s="5">
        <v>6453649.5634519868</v>
      </c>
      <c r="E14" s="5"/>
      <c r="F14" s="5"/>
    </row>
    <row r="15" spans="1:6" ht="15" thickBot="1" x14ac:dyDescent="0.35">
      <c r="A15" s="6" t="s">
        <v>29</v>
      </c>
      <c r="B15" s="6">
        <v>32</v>
      </c>
      <c r="C15" s="6">
        <v>239537325.53736219</v>
      </c>
      <c r="D15" s="6"/>
      <c r="E15" s="6"/>
      <c r="F15" s="6"/>
    </row>
    <row r="16" spans="1:6" ht="15" thickBot="1" x14ac:dyDescent="0.35">
      <c r="B16" t="s">
        <v>58</v>
      </c>
    </row>
    <row r="17" spans="1:9" x14ac:dyDescent="0.3">
      <c r="A17" s="8"/>
      <c r="B17" s="8" t="s">
        <v>30</v>
      </c>
      <c r="C17" s="8" t="s">
        <v>19</v>
      </c>
      <c r="D17" s="8" t="s">
        <v>31</v>
      </c>
      <c r="E17" s="8" t="s">
        <v>32</v>
      </c>
      <c r="F17" s="8" t="s">
        <v>33</v>
      </c>
      <c r="G17" s="8" t="s">
        <v>34</v>
      </c>
      <c r="H17" s="8" t="s">
        <v>35</v>
      </c>
      <c r="I17" s="8" t="s">
        <v>36</v>
      </c>
    </row>
    <row r="18" spans="1:9" x14ac:dyDescent="0.3">
      <c r="A18" s="5" t="s">
        <v>37</v>
      </c>
      <c r="B18" s="5">
        <v>-7314.0312392730348</v>
      </c>
      <c r="C18" s="5">
        <v>5884.3344985311269</v>
      </c>
      <c r="D18" s="5">
        <v>-1.2429665990434084</v>
      </c>
      <c r="E18" s="5">
        <v>0.22319958255883507</v>
      </c>
      <c r="F18" s="5">
        <v>-19315.210572121534</v>
      </c>
      <c r="G18" s="5">
        <v>4687.1480935754635</v>
      </c>
      <c r="H18" s="5">
        <v>-19315.210572121534</v>
      </c>
      <c r="I18" s="5">
        <v>4687.1480935754635</v>
      </c>
    </row>
    <row r="19" spans="1:9" ht="15" thickBot="1" x14ac:dyDescent="0.35">
      <c r="A19" s="6" t="s">
        <v>63</v>
      </c>
      <c r="B19" s="6">
        <v>5.1926783621991879</v>
      </c>
      <c r="C19" s="6">
        <v>2.0996045446028249</v>
      </c>
      <c r="D19" s="6">
        <v>2.473169709766212</v>
      </c>
      <c r="E19" s="6">
        <v>1.907733143503202E-2</v>
      </c>
      <c r="F19" s="6">
        <v>0.91050666136671943</v>
      </c>
      <c r="G19" s="6">
        <v>9.4748500630316563</v>
      </c>
      <c r="H19" s="6">
        <v>0.91050666136671943</v>
      </c>
      <c r="I19" s="6">
        <v>9.4748500630316563</v>
      </c>
    </row>
    <row r="23" spans="1:9" x14ac:dyDescent="0.3">
      <c r="A23" t="s">
        <v>38</v>
      </c>
      <c r="F23" t="s">
        <v>48</v>
      </c>
    </row>
    <row r="24" spans="1:9" ht="15" thickBot="1" x14ac:dyDescent="0.35"/>
    <row r="25" spans="1:9" x14ac:dyDescent="0.3">
      <c r="A25" s="8" t="s">
        <v>39</v>
      </c>
      <c r="B25" s="8" t="s">
        <v>53</v>
      </c>
      <c r="C25" s="8" t="s">
        <v>40</v>
      </c>
      <c r="D25" s="8" t="s">
        <v>41</v>
      </c>
      <c r="F25" s="8" t="s">
        <v>49</v>
      </c>
      <c r="G25" s="8" t="s">
        <v>50</v>
      </c>
    </row>
    <row r="26" spans="1:9" x14ac:dyDescent="0.3">
      <c r="A26" s="5">
        <v>1</v>
      </c>
      <c r="B26" s="5">
        <v>5311.3944481778644</v>
      </c>
      <c r="C26" s="5">
        <v>-2818.7943501778645</v>
      </c>
      <c r="D26" s="5">
        <v>-1.1273398134797465</v>
      </c>
      <c r="F26" s="5">
        <v>1.5151515151515151</v>
      </c>
      <c r="G26" s="5">
        <v>2492.6000979999999</v>
      </c>
    </row>
    <row r="27" spans="1:9" x14ac:dyDescent="0.3">
      <c r="A27" s="5">
        <v>2</v>
      </c>
      <c r="B27" s="5">
        <v>5548.7528406130523</v>
      </c>
      <c r="C27" s="5">
        <v>-2677.4527916130523</v>
      </c>
      <c r="D27" s="5">
        <v>-1.070812111748211</v>
      </c>
      <c r="F27" s="5">
        <v>4.545454545454545</v>
      </c>
      <c r="G27" s="5">
        <v>2871.3000489999999</v>
      </c>
    </row>
    <row r="28" spans="1:9" x14ac:dyDescent="0.3">
      <c r="A28" s="5">
        <v>3</v>
      </c>
      <c r="B28" s="5">
        <v>5534.8355486909668</v>
      </c>
      <c r="C28" s="5">
        <v>-833.07578269096666</v>
      </c>
      <c r="D28" s="5">
        <v>-0.33317772806450663</v>
      </c>
      <c r="F28" s="5">
        <v>7.5757575757575761</v>
      </c>
      <c r="G28" s="5">
        <v>3460.5471189999998</v>
      </c>
    </row>
    <row r="29" spans="1:9" x14ac:dyDescent="0.3">
      <c r="A29" s="5">
        <v>4</v>
      </c>
      <c r="B29" s="5">
        <v>5777.7491930623191</v>
      </c>
      <c r="C29" s="5">
        <v>-1436.6993880623195</v>
      </c>
      <c r="D29" s="5">
        <v>-0.57458906857197378</v>
      </c>
      <c r="F29" s="5">
        <v>10.606060606060606</v>
      </c>
      <c r="G29" s="5">
        <v>3746.7133789999998</v>
      </c>
    </row>
    <row r="30" spans="1:9" x14ac:dyDescent="0.3">
      <c r="A30" s="5">
        <v>5</v>
      </c>
      <c r="B30" s="5">
        <v>6099.7472302290726</v>
      </c>
      <c r="C30" s="5">
        <v>341.22298477092772</v>
      </c>
      <c r="D30" s="5">
        <v>0.13646765539401173</v>
      </c>
      <c r="F30" s="5">
        <v>13.636363636363637</v>
      </c>
      <c r="G30" s="5">
        <v>3853.7570799999999</v>
      </c>
    </row>
    <row r="31" spans="1:9" x14ac:dyDescent="0.3">
      <c r="A31" s="5">
        <v>6</v>
      </c>
      <c r="B31" s="5">
        <v>6421.1228054625162</v>
      </c>
      <c r="C31" s="5">
        <v>3777.4768035374846</v>
      </c>
      <c r="D31" s="5">
        <v>1.5107522813274079</v>
      </c>
      <c r="F31" s="5">
        <v>16.666666666666668</v>
      </c>
      <c r="G31" s="5">
        <v>4024.4643550000001</v>
      </c>
    </row>
    <row r="32" spans="1:9" x14ac:dyDescent="0.3">
      <c r="A32" s="5">
        <v>7</v>
      </c>
      <c r="B32" s="5">
        <v>6621.7153578582247</v>
      </c>
      <c r="C32" s="5">
        <v>7490.4848371417747</v>
      </c>
      <c r="D32" s="5">
        <v>2.9957211240484591</v>
      </c>
      <c r="F32" s="5">
        <v>19.696969696969695</v>
      </c>
      <c r="G32" s="5">
        <v>4105.3623049999997</v>
      </c>
    </row>
    <row r="33" spans="1:7" x14ac:dyDescent="0.3">
      <c r="A33" s="5">
        <v>8</v>
      </c>
      <c r="B33" s="5">
        <v>7310.8874795016281</v>
      </c>
      <c r="C33" s="5">
        <v>2926.4123254983724</v>
      </c>
      <c r="D33" s="5">
        <v>1.1703802105974839</v>
      </c>
      <c r="F33" s="5">
        <v>22.727272727272727</v>
      </c>
      <c r="G33" s="5">
        <v>4341.0498049999997</v>
      </c>
    </row>
    <row r="34" spans="1:7" x14ac:dyDescent="0.3">
      <c r="A34" s="5">
        <v>9</v>
      </c>
      <c r="B34" s="5">
        <v>6785.2327527497719</v>
      </c>
      <c r="C34" s="5">
        <v>3599.7672472502281</v>
      </c>
      <c r="D34" s="5">
        <v>1.4396796761102864</v>
      </c>
      <c r="F34" s="5">
        <v>25.757575757575758</v>
      </c>
      <c r="G34" s="5">
        <v>4701.7597660000001</v>
      </c>
    </row>
    <row r="35" spans="1:7" x14ac:dyDescent="0.3">
      <c r="A35" s="5">
        <v>10</v>
      </c>
      <c r="B35" s="5">
        <v>6360.627339219177</v>
      </c>
      <c r="C35" s="5">
        <v>642.43271978082339</v>
      </c>
      <c r="D35" s="5">
        <v>0.25693253658086146</v>
      </c>
      <c r="F35" s="5">
        <v>28.787878787878789</v>
      </c>
      <c r="G35" s="5">
        <v>5350.9145509999998</v>
      </c>
    </row>
    <row r="36" spans="1:7" x14ac:dyDescent="0.3">
      <c r="A36" s="5">
        <v>11</v>
      </c>
      <c r="B36" s="5">
        <v>6410.0097623704742</v>
      </c>
      <c r="C36" s="5">
        <v>2841.4599646295255</v>
      </c>
      <c r="D36" s="5">
        <v>1.1364046285723153</v>
      </c>
      <c r="F36" s="5">
        <v>31.81818181818182</v>
      </c>
      <c r="G36" s="5">
        <v>6318.1401370000003</v>
      </c>
    </row>
    <row r="37" spans="1:7" x14ac:dyDescent="0.3">
      <c r="A37" s="5">
        <v>12</v>
      </c>
      <c r="B37" s="5">
        <v>6803.3031695966574</v>
      </c>
      <c r="C37" s="5">
        <v>697.39702540334292</v>
      </c>
      <c r="D37" s="5">
        <v>0.27891478939920739</v>
      </c>
      <c r="F37" s="5">
        <v>34.848484848484851</v>
      </c>
      <c r="G37" s="5">
        <v>6411.6801759999998</v>
      </c>
    </row>
    <row r="38" spans="1:7" x14ac:dyDescent="0.3">
      <c r="A38" s="5">
        <v>13</v>
      </c>
      <c r="B38" s="5">
        <v>6731.9038421164196</v>
      </c>
      <c r="C38" s="5">
        <v>-320.22366611641974</v>
      </c>
      <c r="D38" s="5">
        <v>-0.12806925344117648</v>
      </c>
      <c r="F38" s="5">
        <v>37.878787878787875</v>
      </c>
      <c r="G38" s="5">
        <v>6440.9702150000003</v>
      </c>
    </row>
    <row r="39" spans="1:7" x14ac:dyDescent="0.3">
      <c r="A39" s="5">
        <v>14</v>
      </c>
      <c r="B39" s="5">
        <v>7335.3967707835354</v>
      </c>
      <c r="C39" s="5">
        <v>433.643268216465</v>
      </c>
      <c r="D39" s="5">
        <v>0.17342993506321253</v>
      </c>
      <c r="F39" s="5">
        <v>40.909090909090907</v>
      </c>
      <c r="G39" s="5">
        <v>6619.8500979999999</v>
      </c>
    </row>
    <row r="40" spans="1:7" x14ac:dyDescent="0.3">
      <c r="A40" s="5">
        <v>15</v>
      </c>
      <c r="B40" s="5">
        <v>7728.9500663690678</v>
      </c>
      <c r="C40" s="5">
        <v>-684.14000736906746</v>
      </c>
      <c r="D40" s="5">
        <v>-0.27361281898866124</v>
      </c>
      <c r="F40" s="5">
        <v>43.939393939393938</v>
      </c>
      <c r="G40" s="5">
        <v>7003.0600590000004</v>
      </c>
    </row>
    <row r="41" spans="1:7" x14ac:dyDescent="0.3">
      <c r="A41" s="5">
        <v>16</v>
      </c>
      <c r="B41" s="5">
        <v>7881.2517277612833</v>
      </c>
      <c r="C41" s="5">
        <v>-1261.4016297612834</v>
      </c>
      <c r="D41" s="5">
        <v>-0.5044810303129792</v>
      </c>
      <c r="F41" s="5">
        <v>46.969696969696969</v>
      </c>
      <c r="G41" s="5">
        <v>7044.8100590000004</v>
      </c>
    </row>
    <row r="42" spans="1:7" x14ac:dyDescent="0.3">
      <c r="A42" s="5">
        <v>17</v>
      </c>
      <c r="B42" s="5">
        <v>6797.4880293011456</v>
      </c>
      <c r="C42" s="5">
        <v>-479.34789230114529</v>
      </c>
      <c r="D42" s="5">
        <v>-0.19170889975162062</v>
      </c>
      <c r="F42" s="5">
        <v>50</v>
      </c>
      <c r="G42" s="5">
        <v>7194.8920900000003</v>
      </c>
    </row>
    <row r="43" spans="1:7" x14ac:dyDescent="0.3">
      <c r="A43" s="5">
        <v>18</v>
      </c>
      <c r="B43" s="5">
        <v>7176.1377304437983</v>
      </c>
      <c r="C43" s="5">
        <v>-3151.6733754437982</v>
      </c>
      <c r="D43" s="5">
        <v>-1.2604704117551895</v>
      </c>
      <c r="F43" s="5">
        <v>53.030303030303031</v>
      </c>
      <c r="G43" s="5">
        <v>7500.7001950000003</v>
      </c>
    </row>
    <row r="44" spans="1:7" x14ac:dyDescent="0.3">
      <c r="A44" s="5">
        <v>19</v>
      </c>
      <c r="B44" s="5">
        <v>5548.0251542454089</v>
      </c>
      <c r="C44" s="5">
        <v>-1801.3117752454091</v>
      </c>
      <c r="D44" s="5">
        <v>-0.72041100855615636</v>
      </c>
      <c r="F44" s="5">
        <v>56.060606060606062</v>
      </c>
      <c r="G44" s="5">
        <v>7571.6162109999996</v>
      </c>
    </row>
    <row r="45" spans="1:7" x14ac:dyDescent="0.3">
      <c r="A45" s="5">
        <v>20</v>
      </c>
      <c r="B45" s="5">
        <v>6718.2477055672034</v>
      </c>
      <c r="C45" s="5">
        <v>-3257.7005865672036</v>
      </c>
      <c r="D45" s="5">
        <v>-1.3028746036055441</v>
      </c>
      <c r="F45" s="5">
        <v>59.090909090909093</v>
      </c>
      <c r="G45" s="5">
        <v>7769.0400390000004</v>
      </c>
    </row>
    <row r="46" spans="1:7" x14ac:dyDescent="0.3">
      <c r="A46" s="5">
        <v>21</v>
      </c>
      <c r="B46" s="5">
        <v>7216.2250568123045</v>
      </c>
      <c r="C46" s="5">
        <v>-3362.4679768123046</v>
      </c>
      <c r="D46" s="5">
        <v>-1.344774946626389</v>
      </c>
      <c r="F46" s="5">
        <v>62.121212121212125</v>
      </c>
      <c r="G46" s="5">
        <v>8299.7207030000009</v>
      </c>
    </row>
    <row r="47" spans="1:7" x14ac:dyDescent="0.3">
      <c r="A47" s="5">
        <v>22</v>
      </c>
      <c r="B47" s="5">
        <v>7477.9875160950696</v>
      </c>
      <c r="C47" s="5">
        <v>-3372.62521109507</v>
      </c>
      <c r="D47" s="5">
        <v>-1.3488371991994013</v>
      </c>
      <c r="F47" s="5">
        <v>65.151515151515142</v>
      </c>
      <c r="G47" s="5">
        <v>8573.8398440000001</v>
      </c>
    </row>
    <row r="48" spans="1:7" x14ac:dyDescent="0.3">
      <c r="A48" s="5">
        <v>23</v>
      </c>
      <c r="B48" s="5">
        <v>8016.4692748274056</v>
      </c>
      <c r="C48" s="5">
        <v>-2665.5547238274057</v>
      </c>
      <c r="D48" s="5">
        <v>-1.0660536356581074</v>
      </c>
      <c r="F48" s="5">
        <v>68.181818181818187</v>
      </c>
      <c r="G48" s="5">
        <v>8599.7587889999995</v>
      </c>
    </row>
    <row r="49" spans="1:7" x14ac:dyDescent="0.3">
      <c r="A49" s="5">
        <v>24</v>
      </c>
      <c r="B49" s="5">
        <v>6973.7792052565701</v>
      </c>
      <c r="C49" s="5">
        <v>1600.06063874343</v>
      </c>
      <c r="D49" s="5">
        <v>0.63992325723353427</v>
      </c>
      <c r="F49" s="5">
        <v>71.212121212121218</v>
      </c>
      <c r="G49" s="5">
        <v>9193.9921880000002</v>
      </c>
    </row>
    <row r="50" spans="1:7" x14ac:dyDescent="0.3">
      <c r="A50" s="5">
        <v>25</v>
      </c>
      <c r="B50" s="5">
        <v>8115.5447159935584</v>
      </c>
      <c r="C50" s="5">
        <v>2681.3859480064411</v>
      </c>
      <c r="D50" s="5">
        <v>1.0723851260387463</v>
      </c>
      <c r="F50" s="5">
        <v>74.242424242424235</v>
      </c>
      <c r="G50" s="5">
        <v>9251.4697269999997</v>
      </c>
    </row>
    <row r="51" spans="1:7" x14ac:dyDescent="0.3">
      <c r="A51" s="5">
        <v>26</v>
      </c>
      <c r="B51" s="5">
        <v>8161.8122902585774</v>
      </c>
      <c r="C51" s="5">
        <v>1915.6300927414222</v>
      </c>
      <c r="D51" s="5">
        <v>0.76613111960829539</v>
      </c>
      <c r="F51" s="5">
        <v>77.272727272727266</v>
      </c>
      <c r="G51" s="5">
        <v>9346.3574219999991</v>
      </c>
    </row>
    <row r="52" spans="1:7" x14ac:dyDescent="0.3">
      <c r="A52" s="5">
        <v>27</v>
      </c>
      <c r="B52" s="5">
        <v>7791.5220950748089</v>
      </c>
      <c r="C52" s="5">
        <v>1839.0706779251914</v>
      </c>
      <c r="D52" s="5">
        <v>0.73551218622863879</v>
      </c>
      <c r="F52" s="5">
        <v>80.303030303030297</v>
      </c>
      <c r="G52" s="5">
        <v>9630.5927730000003</v>
      </c>
    </row>
    <row r="53" spans="1:7" x14ac:dyDescent="0.3">
      <c r="A53" s="5">
        <v>28</v>
      </c>
      <c r="B53" s="5">
        <v>8179.310956869037</v>
      </c>
      <c r="C53" s="5">
        <v>120.40974613096387</v>
      </c>
      <c r="D53" s="5">
        <v>4.8156298005868771E-2</v>
      </c>
      <c r="F53" s="5">
        <v>83.333333333333329</v>
      </c>
      <c r="G53" s="5">
        <v>10077.442383</v>
      </c>
    </row>
    <row r="54" spans="1:7" x14ac:dyDescent="0.3">
      <c r="A54" s="5">
        <v>29</v>
      </c>
      <c r="B54" s="5">
        <v>8527.3763432675987</v>
      </c>
      <c r="C54" s="5">
        <v>666.61584473240146</v>
      </c>
      <c r="D54" s="5">
        <v>0.2666042600858235</v>
      </c>
      <c r="F54" s="5">
        <v>86.36363636363636</v>
      </c>
      <c r="G54" s="5">
        <v>10198.599609000001</v>
      </c>
    </row>
    <row r="55" spans="1:7" x14ac:dyDescent="0.3">
      <c r="A55" s="5">
        <v>30</v>
      </c>
      <c r="B55" s="5">
        <v>9010.9711386093622</v>
      </c>
      <c r="C55" s="5">
        <v>-1439.3549276093627</v>
      </c>
      <c r="D55" s="5">
        <v>-0.57565111676909142</v>
      </c>
      <c r="F55" s="5">
        <v>89.393939393939391</v>
      </c>
      <c r="G55" s="5">
        <v>10237.299805000001</v>
      </c>
    </row>
    <row r="56" spans="1:7" x14ac:dyDescent="0.3">
      <c r="A56" s="5">
        <v>31</v>
      </c>
      <c r="B56" s="5">
        <v>9534.4960571748925</v>
      </c>
      <c r="C56" s="5">
        <v>-2339.6039671748922</v>
      </c>
      <c r="D56" s="5">
        <v>-0.93569390750516845</v>
      </c>
      <c r="F56" s="5">
        <v>92.424242424242422</v>
      </c>
      <c r="G56" s="5">
        <v>10385</v>
      </c>
    </row>
    <row r="57" spans="1:7" x14ac:dyDescent="0.3">
      <c r="A57" s="5">
        <v>32</v>
      </c>
      <c r="B57" s="5">
        <v>9487.7099732046954</v>
      </c>
      <c r="C57" s="5">
        <v>-141.35255120469628</v>
      </c>
      <c r="D57" s="5">
        <v>-5.6532098093617075E-2</v>
      </c>
      <c r="F57" s="5">
        <v>95.454545454545453</v>
      </c>
      <c r="G57" s="5">
        <v>10796.930664</v>
      </c>
    </row>
    <row r="58" spans="1:7" ht="15" thickBot="1" x14ac:dyDescent="0.35">
      <c r="A58" s="6">
        <v>33</v>
      </c>
      <c r="B58" s="6">
        <v>8130.4483104364381</v>
      </c>
      <c r="C58" s="6">
        <v>469.31047856356145</v>
      </c>
      <c r="D58" s="6">
        <v>0.18769456783342559</v>
      </c>
      <c r="F58" s="6">
        <v>98.484848484848484</v>
      </c>
      <c r="G58" s="6">
        <v>14112.200194999999</v>
      </c>
    </row>
  </sheetData>
  <sortState xmlns:xlrd2="http://schemas.microsoft.com/office/spreadsheetml/2017/richdata2" ref="G26:G58">
    <sortCondition ref="G26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4B195-CB48-4BC8-91B7-8BE12910B3C0}">
  <dimension ref="A1:I57"/>
  <sheetViews>
    <sheetView workbookViewId="0">
      <selection activeCell="F6" sqref="F6"/>
    </sheetView>
  </sheetViews>
  <sheetFormatPr defaultRowHeight="14.4" x14ac:dyDescent="0.3"/>
  <cols>
    <col min="1" max="1" width="12.21875" customWidth="1"/>
    <col min="2" max="6" width="18.6640625" customWidth="1"/>
  </cols>
  <sheetData>
    <row r="1" spans="1:9" ht="15.6" x14ac:dyDescent="0.3">
      <c r="A1" t="s">
        <v>14</v>
      </c>
      <c r="C1" s="15" t="s">
        <v>69</v>
      </c>
      <c r="D1" s="15"/>
      <c r="E1" s="15">
        <f>PEARSON('Bitcoin - S&amp;P 500 Data'!C4:C36,'MTG Set Price Data'!C4:C36)</f>
        <v>0.10626263933049364</v>
      </c>
    </row>
    <row r="2" spans="1:9" ht="15" thickBot="1" x14ac:dyDescent="0.35"/>
    <row r="3" spans="1:9" x14ac:dyDescent="0.3">
      <c r="A3" s="7" t="s">
        <v>15</v>
      </c>
      <c r="B3" s="7"/>
    </row>
    <row r="4" spans="1:9" x14ac:dyDescent="0.3">
      <c r="A4" s="5" t="s">
        <v>16</v>
      </c>
      <c r="B4" s="5">
        <v>0.1062626393304946</v>
      </c>
    </row>
    <row r="5" spans="1:9" x14ac:dyDescent="0.3">
      <c r="A5" s="5" t="s">
        <v>17</v>
      </c>
      <c r="B5" s="5">
        <v>1.1291748517482778E-2</v>
      </c>
    </row>
    <row r="6" spans="1:9" x14ac:dyDescent="0.3">
      <c r="A6" s="5" t="s">
        <v>18</v>
      </c>
      <c r="B6" s="5">
        <v>-2.0602066046469393E-2</v>
      </c>
    </row>
    <row r="7" spans="1:9" x14ac:dyDescent="0.3">
      <c r="A7" s="5" t="s">
        <v>19</v>
      </c>
      <c r="B7" s="5">
        <v>41404.225107338701</v>
      </c>
    </row>
    <row r="8" spans="1:9" ht="15" thickBot="1" x14ac:dyDescent="0.35">
      <c r="A8" s="6" t="s">
        <v>20</v>
      </c>
      <c r="B8" s="6">
        <v>33</v>
      </c>
    </row>
    <row r="10" spans="1:9" ht="15" thickBot="1" x14ac:dyDescent="0.35">
      <c r="A10" t="s">
        <v>21</v>
      </c>
    </row>
    <row r="11" spans="1:9" x14ac:dyDescent="0.3">
      <c r="A11" s="8"/>
      <c r="B11" s="8" t="s">
        <v>22</v>
      </c>
      <c r="C11" s="8" t="s">
        <v>23</v>
      </c>
      <c r="D11" s="8" t="s">
        <v>24</v>
      </c>
      <c r="E11" s="8" t="s">
        <v>25</v>
      </c>
      <c r="F11" s="8" t="s">
        <v>26</v>
      </c>
    </row>
    <row r="12" spans="1:9" x14ac:dyDescent="0.3">
      <c r="A12" s="5" t="s">
        <v>27</v>
      </c>
      <c r="B12" s="5">
        <v>1</v>
      </c>
      <c r="C12" s="5">
        <v>606937616.21162415</v>
      </c>
      <c r="D12" s="5">
        <v>606937616.21162415</v>
      </c>
      <c r="E12" s="10">
        <v>0.35404195678259265</v>
      </c>
      <c r="F12" s="10">
        <v>0.55615275013494325</v>
      </c>
    </row>
    <row r="13" spans="1:9" x14ac:dyDescent="0.3">
      <c r="A13" s="5" t="s">
        <v>28</v>
      </c>
      <c r="B13" s="5">
        <v>31</v>
      </c>
      <c r="C13" s="5">
        <v>53143605558.914474</v>
      </c>
      <c r="D13" s="5">
        <v>1714309856.7391765</v>
      </c>
      <c r="E13" s="5"/>
      <c r="F13" s="5"/>
    </row>
    <row r="14" spans="1:9" ht="15" thickBot="1" x14ac:dyDescent="0.35">
      <c r="A14" s="6" t="s">
        <v>29</v>
      </c>
      <c r="B14" s="6">
        <v>32</v>
      </c>
      <c r="C14" s="6">
        <v>53750543175.126099</v>
      </c>
      <c r="D14" s="6"/>
      <c r="E14" s="6"/>
      <c r="F14" s="6"/>
    </row>
    <row r="15" spans="1:9" ht="15" thickBot="1" x14ac:dyDescent="0.35"/>
    <row r="16" spans="1:9" x14ac:dyDescent="0.3">
      <c r="A16" s="8"/>
      <c r="B16" s="8" t="s">
        <v>30</v>
      </c>
      <c r="C16" s="8" t="s">
        <v>19</v>
      </c>
      <c r="D16" s="8" t="s">
        <v>31</v>
      </c>
      <c r="E16" s="8" t="s">
        <v>32</v>
      </c>
      <c r="F16" s="8" t="s">
        <v>33</v>
      </c>
      <c r="G16" s="8" t="s">
        <v>34</v>
      </c>
      <c r="H16" s="8" t="s">
        <v>35</v>
      </c>
      <c r="I16" s="8" t="s">
        <v>36</v>
      </c>
    </row>
    <row r="17" spans="1:9" x14ac:dyDescent="0.3">
      <c r="A17" s="5" t="s">
        <v>37</v>
      </c>
      <c r="B17" s="5">
        <v>97223.236651078565</v>
      </c>
      <c r="C17" s="5">
        <v>20560.282787269716</v>
      </c>
      <c r="D17" s="5">
        <v>4.7286916068720686</v>
      </c>
      <c r="E17" s="5">
        <v>4.6676506597747826E-5</v>
      </c>
      <c r="F17" s="5">
        <v>55290.263444729353</v>
      </c>
      <c r="G17" s="5">
        <v>139156.20985742778</v>
      </c>
      <c r="H17" s="5">
        <v>55290.263444729353</v>
      </c>
      <c r="I17" s="5">
        <v>139156.20985742778</v>
      </c>
    </row>
    <row r="18" spans="1:9" ht="15" thickBot="1" x14ac:dyDescent="0.35">
      <c r="A18" s="6" t="s">
        <v>50</v>
      </c>
      <c r="B18" s="6">
        <v>1.591788743295262</v>
      </c>
      <c r="C18" s="6">
        <v>2.675211132110725</v>
      </c>
      <c r="D18" s="6">
        <v>0.59501424922650892</v>
      </c>
      <c r="E18" s="6">
        <v>0.55615275013494703</v>
      </c>
      <c r="F18" s="6">
        <v>-3.8643403325939198</v>
      </c>
      <c r="G18" s="6">
        <v>7.0479178191844438</v>
      </c>
      <c r="H18" s="6">
        <v>-3.8643403325939198</v>
      </c>
      <c r="I18" s="6">
        <v>7.0479178191844438</v>
      </c>
    </row>
    <row r="22" spans="1:9" x14ac:dyDescent="0.3">
      <c r="A22" t="s">
        <v>38</v>
      </c>
      <c r="F22" t="s">
        <v>48</v>
      </c>
    </row>
    <row r="23" spans="1:9" ht="15" thickBot="1" x14ac:dyDescent="0.35"/>
    <row r="24" spans="1:9" x14ac:dyDescent="0.3">
      <c r="A24" s="8" t="s">
        <v>39</v>
      </c>
      <c r="B24" s="8" t="s">
        <v>64</v>
      </c>
      <c r="C24" s="8" t="s">
        <v>40</v>
      </c>
      <c r="D24" s="8" t="s">
        <v>41</v>
      </c>
      <c r="F24" s="8" t="s">
        <v>49</v>
      </c>
      <c r="G24" s="8" t="s">
        <v>11</v>
      </c>
    </row>
    <row r="25" spans="1:9" x14ac:dyDescent="0.3">
      <c r="A25" s="5">
        <v>1</v>
      </c>
      <c r="B25" s="5">
        <v>101190.92942861163</v>
      </c>
      <c r="C25" s="5">
        <v>-7855.4294286116346</v>
      </c>
      <c r="D25" s="5">
        <v>-0.19276110734851246</v>
      </c>
      <c r="F25" s="5">
        <v>1.5151515151515151</v>
      </c>
      <c r="G25" s="5">
        <v>58356.1</v>
      </c>
    </row>
    <row r="26" spans="1:9" x14ac:dyDescent="0.3">
      <c r="A26" s="5">
        <v>2</v>
      </c>
      <c r="B26" s="5">
        <v>101793.7397476999</v>
      </c>
      <c r="C26" s="5">
        <v>-16259.039747699906</v>
      </c>
      <c r="D26" s="5">
        <v>-0.39897379699890373</v>
      </c>
      <c r="F26" s="5">
        <v>4.545454545454545</v>
      </c>
      <c r="G26" s="5">
        <v>59704</v>
      </c>
    </row>
    <row r="27" spans="1:9" x14ac:dyDescent="0.3">
      <c r="A27" s="5">
        <v>3</v>
      </c>
      <c r="B27" s="5">
        <v>104707.44492027593</v>
      </c>
      <c r="C27" s="5">
        <v>-16758.744920275931</v>
      </c>
      <c r="D27" s="5">
        <v>-0.41123585387165679</v>
      </c>
      <c r="F27" s="5">
        <v>7.5757575757575761</v>
      </c>
      <c r="G27" s="5">
        <v>61388.6</v>
      </c>
    </row>
    <row r="28" spans="1:9" x14ac:dyDescent="0.3">
      <c r="A28" s="5">
        <v>4</v>
      </c>
      <c r="B28" s="5">
        <v>104133.27086476165</v>
      </c>
      <c r="C28" s="5">
        <v>-13162.570864761656</v>
      </c>
      <c r="D28" s="5">
        <v>-0.32299083818427904</v>
      </c>
      <c r="F28" s="5">
        <v>10.606060606060606</v>
      </c>
      <c r="G28" s="5">
        <v>67380.899999999994</v>
      </c>
    </row>
    <row r="29" spans="1:9" x14ac:dyDescent="0.3">
      <c r="A29" s="5">
        <v>5</v>
      </c>
      <c r="B29" s="5">
        <v>107475.90053521562</v>
      </c>
      <c r="C29" s="5">
        <v>-19075.600535215621</v>
      </c>
      <c r="D29" s="5">
        <v>-0.46808820777044619</v>
      </c>
      <c r="F29" s="5">
        <v>13.636363636363637</v>
      </c>
      <c r="G29" s="5">
        <v>75493.899999999994</v>
      </c>
    </row>
    <row r="30" spans="1:9" x14ac:dyDescent="0.3">
      <c r="A30" s="5">
        <v>6</v>
      </c>
      <c r="B30" s="5">
        <v>113457.25270606023</v>
      </c>
      <c r="C30" s="5">
        <v>-27215.052706060233</v>
      </c>
      <c r="D30" s="5">
        <v>-0.66781883076447901</v>
      </c>
      <c r="F30" s="5">
        <v>16.666666666666668</v>
      </c>
      <c r="G30" s="5">
        <v>76250</v>
      </c>
    </row>
    <row r="31" spans="1:9" x14ac:dyDescent="0.3">
      <c r="A31" s="5">
        <v>7</v>
      </c>
      <c r="B31" s="5">
        <v>119686.87806460877</v>
      </c>
      <c r="C31" s="5">
        <v>-39829.378064608769</v>
      </c>
      <c r="D31" s="5">
        <v>-0.97735650106826388</v>
      </c>
      <c r="F31" s="5">
        <v>19.696969696969695</v>
      </c>
      <c r="G31" s="5">
        <v>79857.5</v>
      </c>
    </row>
    <row r="32" spans="1:9" x14ac:dyDescent="0.3">
      <c r="A32" s="5">
        <v>8</v>
      </c>
      <c r="B32" s="5">
        <v>113518.85524241635</v>
      </c>
      <c r="C32" s="5">
        <v>-52130.255242416351</v>
      </c>
      <c r="D32" s="5">
        <v>-1.2792025971602132</v>
      </c>
      <c r="F32" s="5">
        <v>22.727272727272727</v>
      </c>
      <c r="G32" s="5">
        <v>83452.899999999994</v>
      </c>
    </row>
    <row r="33" spans="1:7" x14ac:dyDescent="0.3">
      <c r="A33" s="5">
        <v>9</v>
      </c>
      <c r="B33" s="5">
        <v>113753.96275019986</v>
      </c>
      <c r="C33" s="5">
        <v>-54049.962750199862</v>
      </c>
      <c r="D33" s="5">
        <v>-1.3263094992523887</v>
      </c>
      <c r="F33" s="5">
        <v>25.757575757575758</v>
      </c>
      <c r="G33" s="5">
        <v>84231.8</v>
      </c>
    </row>
    <row r="34" spans="1:7" x14ac:dyDescent="0.3">
      <c r="A34" s="5">
        <v>10</v>
      </c>
      <c r="B34" s="5">
        <v>108370.62882161542</v>
      </c>
      <c r="C34" s="5">
        <v>-50014.528821615422</v>
      </c>
      <c r="D34" s="5">
        <v>-1.2272856686935576</v>
      </c>
      <c r="F34" s="5">
        <v>28.787878787878789</v>
      </c>
      <c r="G34" s="5">
        <v>85534.7</v>
      </c>
    </row>
    <row r="35" spans="1:7" x14ac:dyDescent="0.3">
      <c r="A35" s="5">
        <v>11</v>
      </c>
      <c r="B35" s="5">
        <v>111949.62202145405</v>
      </c>
      <c r="C35" s="5">
        <v>-44568.722021454058</v>
      </c>
      <c r="D35" s="5">
        <v>-1.0936532863082327</v>
      </c>
      <c r="F35" s="5">
        <v>31.81818181818182</v>
      </c>
      <c r="G35" s="5">
        <v>86242.2</v>
      </c>
    </row>
    <row r="36" spans="1:7" x14ac:dyDescent="0.3">
      <c r="A36" s="5">
        <v>12</v>
      </c>
      <c r="B36" s="5">
        <v>109162.76678831215</v>
      </c>
      <c r="C36" s="5">
        <v>-32912.766788312147</v>
      </c>
      <c r="D36" s="5">
        <v>-0.80763266090975283</v>
      </c>
      <c r="F36" s="5">
        <v>34.848484848484851</v>
      </c>
      <c r="G36" s="5">
        <v>86570</v>
      </c>
    </row>
    <row r="37" spans="1:7" x14ac:dyDescent="0.3">
      <c r="A37" s="5">
        <v>13</v>
      </c>
      <c r="B37" s="5">
        <v>107429.27698084475</v>
      </c>
      <c r="C37" s="5">
        <v>-31935.376980844754</v>
      </c>
      <c r="D37" s="5">
        <v>-0.78364889995680609</v>
      </c>
      <c r="F37" s="5">
        <v>37.878787878787875</v>
      </c>
      <c r="G37" s="5">
        <v>87284.2</v>
      </c>
    </row>
    <row r="38" spans="1:7" x14ac:dyDescent="0.3">
      <c r="A38" s="5">
        <v>14</v>
      </c>
      <c r="B38" s="5">
        <v>109589.90713136895</v>
      </c>
      <c r="C38" s="5">
        <v>-23019.907131368949</v>
      </c>
      <c r="D38" s="5">
        <v>-0.56487590271520671</v>
      </c>
      <c r="F38" s="5">
        <v>40.909090909090907</v>
      </c>
      <c r="G38" s="5">
        <v>87948.7</v>
      </c>
    </row>
    <row r="39" spans="1:7" x14ac:dyDescent="0.3">
      <c r="A39" s="5">
        <v>15</v>
      </c>
      <c r="B39" s="5">
        <v>108437.086001648</v>
      </c>
      <c r="C39" s="5">
        <v>-24205.286001647997</v>
      </c>
      <c r="D39" s="5">
        <v>-0.59396342055736018</v>
      </c>
      <c r="F39" s="5">
        <v>43.939393939393938</v>
      </c>
      <c r="G39" s="5">
        <v>88400.3</v>
      </c>
    </row>
    <row r="40" spans="1:7" x14ac:dyDescent="0.3">
      <c r="A40" s="5">
        <v>16</v>
      </c>
      <c r="B40" s="5">
        <v>107760.639519377</v>
      </c>
      <c r="C40" s="5">
        <v>-11161.739519377006</v>
      </c>
      <c r="D40" s="5">
        <v>-0.27389327206660796</v>
      </c>
      <c r="F40" s="5">
        <v>46.969696969696969</v>
      </c>
      <c r="G40" s="5">
        <v>90970.7</v>
      </c>
    </row>
    <row r="41" spans="1:7" x14ac:dyDescent="0.3">
      <c r="A41" s="5">
        <v>17</v>
      </c>
      <c r="B41" s="5">
        <v>107280.38099971715</v>
      </c>
      <c r="C41" s="5">
        <v>14008.719000282857</v>
      </c>
      <c r="D41" s="5">
        <v>0.34375411447187126</v>
      </c>
      <c r="F41" s="5">
        <v>50</v>
      </c>
      <c r="G41" s="5">
        <v>93335.5</v>
      </c>
    </row>
    <row r="42" spans="1:7" x14ac:dyDescent="0.3">
      <c r="A42" s="5">
        <v>18</v>
      </c>
      <c r="B42" s="5">
        <v>103629.33370916059</v>
      </c>
      <c r="C42" s="5">
        <v>9225.4662908394093</v>
      </c>
      <c r="D42" s="5">
        <v>0.22637987066009152</v>
      </c>
      <c r="F42" s="5">
        <v>53.030303030303031</v>
      </c>
      <c r="G42" s="5">
        <v>96598.9</v>
      </c>
    </row>
    <row r="43" spans="1:7" x14ac:dyDescent="0.3">
      <c r="A43" s="5">
        <v>19</v>
      </c>
      <c r="B43" s="5">
        <v>103187.21283212453</v>
      </c>
      <c r="C43" s="5">
        <v>20077.787167875475</v>
      </c>
      <c r="D43" s="5">
        <v>0.49268044767750541</v>
      </c>
      <c r="F43" s="5">
        <v>56.060606060606062</v>
      </c>
      <c r="G43" s="5">
        <v>99658.21</v>
      </c>
    </row>
    <row r="44" spans="1:7" x14ac:dyDescent="0.3">
      <c r="A44" s="5">
        <v>20</v>
      </c>
      <c r="B44" s="5">
        <v>102731.69660074561</v>
      </c>
      <c r="C44" s="5">
        <v>-3073.4866007456003</v>
      </c>
      <c r="D44" s="5">
        <v>-7.5419006174592601E-2</v>
      </c>
      <c r="F44" s="5">
        <v>59.090909090909093</v>
      </c>
      <c r="G44" s="5">
        <v>100713.60000000001</v>
      </c>
    </row>
    <row r="45" spans="1:7" x14ac:dyDescent="0.3">
      <c r="A45" s="5">
        <v>21</v>
      </c>
      <c r="B45" s="5">
        <v>103357.60379041698</v>
      </c>
      <c r="C45" s="5">
        <v>-2644.0037904169731</v>
      </c>
      <c r="D45" s="5">
        <v>-6.4880106569109267E-2</v>
      </c>
      <c r="F45" s="5">
        <v>62.121212121212125</v>
      </c>
      <c r="G45" s="5">
        <v>106531.1</v>
      </c>
    </row>
    <row r="46" spans="1:7" x14ac:dyDescent="0.3">
      <c r="A46" s="5">
        <v>22</v>
      </c>
      <c r="B46" s="5">
        <v>103758.10615532626</v>
      </c>
      <c r="C46" s="5">
        <v>-20305.206155326261</v>
      </c>
      <c r="D46" s="5">
        <v>-0.49826098738592955</v>
      </c>
      <c r="F46" s="5">
        <v>65.151515151515142</v>
      </c>
      <c r="G46" s="5">
        <v>112286.39999999999</v>
      </c>
    </row>
    <row r="47" spans="1:7" x14ac:dyDescent="0.3">
      <c r="A47" s="5">
        <v>23</v>
      </c>
      <c r="B47" s="5">
        <v>105740.76219969519</v>
      </c>
      <c r="C47" s="5">
        <v>-18456.562199695196</v>
      </c>
      <c r="D47" s="5">
        <v>-0.45289788416936116</v>
      </c>
      <c r="F47" s="5">
        <v>68.181818181818187</v>
      </c>
      <c r="G47" s="5">
        <v>112854.8</v>
      </c>
    </row>
    <row r="48" spans="1:7" x14ac:dyDescent="0.3">
      <c r="A48" s="5">
        <v>24</v>
      </c>
      <c r="B48" s="5">
        <v>110870.97840157418</v>
      </c>
      <c r="C48" s="5">
        <v>-4339.8784015741694</v>
      </c>
      <c r="D48" s="5">
        <v>-0.10649446654034576</v>
      </c>
      <c r="F48" s="5">
        <v>71.212121212121218</v>
      </c>
      <c r="G48" s="5">
        <v>113725.3</v>
      </c>
    </row>
    <row r="49" spans="1:7" x14ac:dyDescent="0.3">
      <c r="A49" s="5">
        <v>25</v>
      </c>
      <c r="B49" s="5">
        <v>114409.66934417321</v>
      </c>
      <c r="C49" s="5">
        <v>-2123.2693441732117</v>
      </c>
      <c r="D49" s="5">
        <v>-5.2102021118190449E-2</v>
      </c>
      <c r="F49" s="5">
        <v>74.242424242424235</v>
      </c>
      <c r="G49" s="5">
        <v>121289.1</v>
      </c>
    </row>
    <row r="50" spans="1:7" x14ac:dyDescent="0.3">
      <c r="A50" s="5">
        <v>26</v>
      </c>
      <c r="B50" s="5">
        <v>113264.39599754455</v>
      </c>
      <c r="C50" s="5">
        <v>460.90400245545607</v>
      </c>
      <c r="D50" s="5">
        <v>1.1309931137701982E-2</v>
      </c>
      <c r="F50" s="5">
        <v>77.272727272727266</v>
      </c>
      <c r="G50" s="5">
        <v>123265</v>
      </c>
    </row>
    <row r="51" spans="1:7" x14ac:dyDescent="0.3">
      <c r="A51" s="5">
        <v>27</v>
      </c>
      <c r="B51" s="5">
        <v>112553.10581840067</v>
      </c>
      <c r="C51" s="5">
        <v>22019.394181599331</v>
      </c>
      <c r="D51" s="5">
        <v>0.54032473261473213</v>
      </c>
      <c r="F51" s="5">
        <v>80.303030303030297</v>
      </c>
      <c r="G51" s="5">
        <v>134572.5</v>
      </c>
    </row>
    <row r="52" spans="1:7" x14ac:dyDescent="0.3">
      <c r="A52" s="5">
        <v>28</v>
      </c>
      <c r="B52" s="5">
        <v>110434.63863860861</v>
      </c>
      <c r="C52" s="5">
        <v>58336.961361391397</v>
      </c>
      <c r="D52" s="5">
        <v>1.4315063706652948</v>
      </c>
      <c r="F52" s="5">
        <v>83.333333333333329</v>
      </c>
      <c r="G52" s="5">
        <v>168771.6</v>
      </c>
    </row>
    <row r="53" spans="1:7" x14ac:dyDescent="0.3">
      <c r="A53" s="5">
        <v>29</v>
      </c>
      <c r="B53" s="5">
        <v>111858.12992188154</v>
      </c>
      <c r="C53" s="5">
        <v>64790.970078118466</v>
      </c>
      <c r="D53" s="5">
        <v>1.5898785995013114</v>
      </c>
      <c r="F53" s="5">
        <v>86.36363636363636</v>
      </c>
      <c r="G53" s="5">
        <v>176649.1</v>
      </c>
    </row>
    <row r="54" spans="1:7" x14ac:dyDescent="0.3">
      <c r="A54" s="5">
        <v>30</v>
      </c>
      <c r="B54" s="5">
        <v>109275.65010430029</v>
      </c>
      <c r="C54" s="5">
        <v>87078.949895699712</v>
      </c>
      <c r="D54" s="5">
        <v>2.1367940430479258</v>
      </c>
      <c r="F54" s="5">
        <v>89.393939393939391</v>
      </c>
      <c r="G54" s="5">
        <v>188372.3</v>
      </c>
    </row>
    <row r="55" spans="1:7" x14ac:dyDescent="0.3">
      <c r="A55" s="5">
        <v>31</v>
      </c>
      <c r="B55" s="5">
        <v>108675.98488916468</v>
      </c>
      <c r="C55" s="5">
        <v>79696.315110835305</v>
      </c>
      <c r="D55" s="5">
        <v>1.9556346463258516</v>
      </c>
      <c r="F55" s="5">
        <v>92.424242424242422</v>
      </c>
      <c r="G55" s="5">
        <v>190964.4</v>
      </c>
    </row>
    <row r="56" spans="1:7" x14ac:dyDescent="0.3">
      <c r="A56" s="5">
        <v>32</v>
      </c>
      <c r="B56" s="5">
        <v>112100.66318623228</v>
      </c>
      <c r="C56" s="5">
        <v>79349.136813767705</v>
      </c>
      <c r="D56" s="5">
        <v>1.9471153828535872</v>
      </c>
      <c r="F56" s="5">
        <v>95.454545454545453</v>
      </c>
      <c r="G56" s="5">
        <v>191449.8</v>
      </c>
    </row>
    <row r="57" spans="1:7" ht="15" thickBot="1" x14ac:dyDescent="0.35">
      <c r="A57" s="6">
        <v>33</v>
      </c>
      <c r="B57" s="6">
        <v>110912.23588646326</v>
      </c>
      <c r="C57" s="6">
        <v>80052.164113536739</v>
      </c>
      <c r="D57" s="6">
        <v>1.9643666766283268</v>
      </c>
      <c r="F57" s="6">
        <v>98.484848484848484</v>
      </c>
      <c r="G57" s="6">
        <v>196354.6</v>
      </c>
    </row>
  </sheetData>
  <sortState xmlns:xlrd2="http://schemas.microsoft.com/office/spreadsheetml/2017/richdata2" ref="G25:G57">
    <sortCondition ref="G25"/>
  </sortState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BAED6-11CF-4694-8C4A-17B2F0FBD315}">
  <dimension ref="A1:I57"/>
  <sheetViews>
    <sheetView workbookViewId="0">
      <selection activeCell="H7" sqref="H7"/>
    </sheetView>
  </sheetViews>
  <sheetFormatPr defaultRowHeight="14.4" x14ac:dyDescent="0.3"/>
  <cols>
    <col min="3" max="3" width="12.6640625" customWidth="1"/>
    <col min="4" max="4" width="16.88671875" customWidth="1"/>
    <col min="5" max="5" width="20.6640625" customWidth="1"/>
    <col min="6" max="6" width="12.6640625" customWidth="1"/>
  </cols>
  <sheetData>
    <row r="1" spans="1:9" ht="15.6" x14ac:dyDescent="0.3">
      <c r="A1" t="s">
        <v>14</v>
      </c>
      <c r="D1" s="15" t="s">
        <v>69</v>
      </c>
      <c r="E1" s="15"/>
      <c r="F1" s="15">
        <f>PEARSON('Bitcoin - S&amp;P 500 Data'!K4:K36,'MTG Set Price Data'!C4:C36)</f>
        <v>0.69459593590711777</v>
      </c>
    </row>
    <row r="2" spans="1:9" ht="15" thickBot="1" x14ac:dyDescent="0.35"/>
    <row r="3" spans="1:9" x14ac:dyDescent="0.3">
      <c r="A3" s="7" t="s">
        <v>15</v>
      </c>
      <c r="B3" s="7"/>
      <c r="F3" s="12"/>
    </row>
    <row r="4" spans="1:9" x14ac:dyDescent="0.3">
      <c r="A4" s="5" t="s">
        <v>16</v>
      </c>
      <c r="B4" s="5">
        <v>0.69459593590711777</v>
      </c>
    </row>
    <row r="5" spans="1:9" x14ac:dyDescent="0.3">
      <c r="A5" s="5" t="s">
        <v>17</v>
      </c>
      <c r="B5" s="5">
        <v>0.48246351417868488</v>
      </c>
      <c r="F5" s="11"/>
    </row>
    <row r="6" spans="1:9" x14ac:dyDescent="0.3">
      <c r="A6" s="5" t="s">
        <v>18</v>
      </c>
      <c r="B6" s="5">
        <v>0.4657687888296102</v>
      </c>
    </row>
    <row r="7" spans="1:9" x14ac:dyDescent="0.3">
      <c r="A7" s="5" t="s">
        <v>19</v>
      </c>
      <c r="B7" s="5">
        <v>29955.810048675212</v>
      </c>
    </row>
    <row r="8" spans="1:9" ht="15" thickBot="1" x14ac:dyDescent="0.35">
      <c r="A8" s="6" t="s">
        <v>20</v>
      </c>
      <c r="B8" s="6">
        <v>33</v>
      </c>
    </row>
    <row r="10" spans="1:9" ht="15" thickBot="1" x14ac:dyDescent="0.35">
      <c r="A10" t="s">
        <v>21</v>
      </c>
    </row>
    <row r="11" spans="1:9" x14ac:dyDescent="0.3">
      <c r="A11" s="8"/>
      <c r="B11" s="8" t="s">
        <v>22</v>
      </c>
      <c r="C11" s="8" t="s">
        <v>23</v>
      </c>
      <c r="D11" s="8" t="s">
        <v>24</v>
      </c>
      <c r="E11" s="8" t="s">
        <v>25</v>
      </c>
      <c r="F11" s="8" t="s">
        <v>26</v>
      </c>
    </row>
    <row r="12" spans="1:9" x14ac:dyDescent="0.3">
      <c r="A12" s="5" t="s">
        <v>27</v>
      </c>
      <c r="B12" s="5">
        <v>1</v>
      </c>
      <c r="C12" s="5">
        <v>25932675949.284466</v>
      </c>
      <c r="D12" s="5">
        <v>25932675949.284466</v>
      </c>
      <c r="E12" s="9">
        <v>28.899158512088125</v>
      </c>
      <c r="F12" s="9">
        <v>7.3102903096200819E-6</v>
      </c>
    </row>
    <row r="13" spans="1:9" x14ac:dyDescent="0.3">
      <c r="A13" s="5" t="s">
        <v>28</v>
      </c>
      <c r="B13" s="5">
        <v>31</v>
      </c>
      <c r="C13" s="5">
        <v>27817867225.841633</v>
      </c>
      <c r="D13" s="5">
        <v>897350555.67231071</v>
      </c>
      <c r="E13" s="5"/>
      <c r="F13" s="5"/>
    </row>
    <row r="14" spans="1:9" ht="15" thickBot="1" x14ac:dyDescent="0.35">
      <c r="A14" s="6" t="s">
        <v>29</v>
      </c>
      <c r="B14" s="6">
        <v>32</v>
      </c>
      <c r="C14" s="6">
        <v>53750543175.126099</v>
      </c>
      <c r="D14" s="6"/>
      <c r="E14" s="6"/>
      <c r="F14" s="6"/>
    </row>
    <row r="15" spans="1:9" ht="15" thickBot="1" x14ac:dyDescent="0.35"/>
    <row r="16" spans="1:9" x14ac:dyDescent="0.3">
      <c r="A16" s="8"/>
      <c r="B16" s="8" t="s">
        <v>30</v>
      </c>
      <c r="C16" s="8" t="s">
        <v>19</v>
      </c>
      <c r="D16" s="8" t="s">
        <v>31</v>
      </c>
      <c r="E16" s="8" t="s">
        <v>32</v>
      </c>
      <c r="F16" s="8" t="s">
        <v>33</v>
      </c>
      <c r="G16" s="8" t="s">
        <v>34</v>
      </c>
      <c r="H16" s="8" t="s">
        <v>35</v>
      </c>
      <c r="I16" s="8" t="s">
        <v>36</v>
      </c>
    </row>
    <row r="17" spans="1:9" x14ac:dyDescent="0.3">
      <c r="A17" s="5" t="s">
        <v>37</v>
      </c>
      <c r="B17" s="5">
        <v>-263272.71870331065</v>
      </c>
      <c r="C17" s="5">
        <v>69386.619756129963</v>
      </c>
      <c r="D17" s="5">
        <v>-3.7942865588296915</v>
      </c>
      <c r="E17" s="5">
        <v>6.4484688467356013E-4</v>
      </c>
      <c r="F17" s="5">
        <v>-404787.66269593238</v>
      </c>
      <c r="G17" s="5">
        <v>-121757.77471068891</v>
      </c>
      <c r="H17" s="5">
        <v>-404787.66269593238</v>
      </c>
      <c r="I17" s="5">
        <v>-121757.77471068891</v>
      </c>
    </row>
    <row r="18" spans="1:9" ht="15" thickBot="1" x14ac:dyDescent="0.35">
      <c r="A18" s="6" t="s">
        <v>63</v>
      </c>
      <c r="B18" s="6">
        <v>133.09400109191776</v>
      </c>
      <c r="C18" s="6">
        <v>24.758018465973507</v>
      </c>
      <c r="D18" s="6">
        <v>5.3757937564687239</v>
      </c>
      <c r="E18" s="6">
        <v>7.3102903096201073E-6</v>
      </c>
      <c r="F18" s="6">
        <v>82.599689524434211</v>
      </c>
      <c r="G18" s="6">
        <v>183.58831265940131</v>
      </c>
      <c r="H18" s="6">
        <v>82.599689524434211</v>
      </c>
      <c r="I18" s="6">
        <v>183.58831265940131</v>
      </c>
    </row>
    <row r="22" spans="1:9" x14ac:dyDescent="0.3">
      <c r="A22" t="s">
        <v>38</v>
      </c>
      <c r="F22" t="s">
        <v>48</v>
      </c>
    </row>
    <row r="23" spans="1:9" ht="15" thickBot="1" x14ac:dyDescent="0.35"/>
    <row r="24" spans="1:9" x14ac:dyDescent="0.3">
      <c r="A24" s="8" t="s">
        <v>39</v>
      </c>
      <c r="B24" s="8" t="s">
        <v>64</v>
      </c>
      <c r="C24" s="8" t="s">
        <v>40</v>
      </c>
      <c r="D24" s="8" t="s">
        <v>41</v>
      </c>
      <c r="F24" s="8" t="s">
        <v>49</v>
      </c>
      <c r="G24" s="8" t="s">
        <v>11</v>
      </c>
    </row>
    <row r="25" spans="1:9" x14ac:dyDescent="0.3">
      <c r="A25" s="5">
        <v>1</v>
      </c>
      <c r="B25" s="5">
        <v>60330.690370509168</v>
      </c>
      <c r="C25" s="5">
        <v>33004.809629490832</v>
      </c>
      <c r="D25" s="5">
        <v>1.1194128972647344</v>
      </c>
      <c r="F25" s="5">
        <v>1.5151515151515151</v>
      </c>
      <c r="G25" s="5">
        <v>58356.1</v>
      </c>
    </row>
    <row r="26" spans="1:9" x14ac:dyDescent="0.3">
      <c r="A26" s="5">
        <v>2</v>
      </c>
      <c r="B26" s="5">
        <v>66414.444444690947</v>
      </c>
      <c r="C26" s="5">
        <v>19120.25555530905</v>
      </c>
      <c r="D26" s="5">
        <v>0.64849520139288952</v>
      </c>
      <c r="F26" s="5">
        <v>4.545454545454545</v>
      </c>
      <c r="G26" s="5">
        <v>59704</v>
      </c>
    </row>
    <row r="27" spans="1:9" x14ac:dyDescent="0.3">
      <c r="A27" s="5">
        <v>3</v>
      </c>
      <c r="B27" s="5">
        <v>66057.729097220406</v>
      </c>
      <c r="C27" s="5">
        <v>21890.970902779591</v>
      </c>
      <c r="D27" s="5">
        <v>0.74246861100881745</v>
      </c>
      <c r="F27" s="5">
        <v>7.5757575757575761</v>
      </c>
      <c r="G27" s="5">
        <v>61388.6</v>
      </c>
    </row>
    <row r="28" spans="1:9" x14ac:dyDescent="0.3">
      <c r="A28" s="5">
        <v>4</v>
      </c>
      <c r="B28" s="5">
        <v>72283.870328026358</v>
      </c>
      <c r="C28" s="5">
        <v>18686.829671973639</v>
      </c>
      <c r="D28" s="5">
        <v>0.6337948431947773</v>
      </c>
      <c r="F28" s="5">
        <v>10.606060606060606</v>
      </c>
      <c r="G28" s="5">
        <v>67380.899999999994</v>
      </c>
    </row>
    <row r="29" spans="1:9" x14ac:dyDescent="0.3">
      <c r="A29" s="5">
        <v>5</v>
      </c>
      <c r="B29" s="5">
        <v>80537.030666676175</v>
      </c>
      <c r="C29" s="5">
        <v>7863.2693333238276</v>
      </c>
      <c r="D29" s="5">
        <v>0.26669583025026394</v>
      </c>
      <c r="F29" s="5">
        <v>13.636363636363637</v>
      </c>
      <c r="G29" s="5">
        <v>75493.899999999994</v>
      </c>
    </row>
    <row r="30" spans="1:9" x14ac:dyDescent="0.3">
      <c r="A30" s="5">
        <v>6</v>
      </c>
      <c r="B30" s="5">
        <v>88774.236628133105</v>
      </c>
      <c r="C30" s="5">
        <v>-2532.036628133108</v>
      </c>
      <c r="D30" s="5">
        <v>-8.5878224710203788E-2</v>
      </c>
      <c r="F30" s="5">
        <v>16.666666666666668</v>
      </c>
      <c r="G30" s="5">
        <v>76250</v>
      </c>
    </row>
    <row r="31" spans="1:9" x14ac:dyDescent="0.3">
      <c r="A31" s="5">
        <v>7</v>
      </c>
      <c r="B31" s="5">
        <v>93915.642185221775</v>
      </c>
      <c r="C31" s="5">
        <v>-14058.142185221775</v>
      </c>
      <c r="D31" s="5">
        <v>-0.4768052247650994</v>
      </c>
      <c r="F31" s="5">
        <v>19.696969696969695</v>
      </c>
      <c r="G31" s="5">
        <v>79857.5</v>
      </c>
    </row>
    <row r="32" spans="1:9" x14ac:dyDescent="0.3">
      <c r="A32" s="5">
        <v>8</v>
      </c>
      <c r="B32" s="5">
        <v>111579.87415041507</v>
      </c>
      <c r="C32" s="5">
        <v>-50191.274150415069</v>
      </c>
      <c r="D32" s="5">
        <v>-1.7023203661784452</v>
      </c>
      <c r="F32" s="5">
        <v>22.727272727272727</v>
      </c>
      <c r="G32" s="5">
        <v>83452.899999999994</v>
      </c>
    </row>
    <row r="33" spans="1:7" x14ac:dyDescent="0.3">
      <c r="A33" s="5">
        <v>9</v>
      </c>
      <c r="B33" s="5">
        <v>98106.771081760293</v>
      </c>
      <c r="C33" s="5">
        <v>-38402.771081760293</v>
      </c>
      <c r="D33" s="5">
        <v>-1.3024937190128807</v>
      </c>
      <c r="F33" s="5">
        <v>25.757575757575758</v>
      </c>
      <c r="G33" s="5">
        <v>84231.8</v>
      </c>
    </row>
    <row r="34" spans="1:7" x14ac:dyDescent="0.3">
      <c r="A34" s="5">
        <v>10</v>
      </c>
      <c r="B34" s="5">
        <v>87223.671950594115</v>
      </c>
      <c r="C34" s="5">
        <v>-28867.571950594116</v>
      </c>
      <c r="D34" s="5">
        <v>-0.97909161473661444</v>
      </c>
      <c r="F34" s="5">
        <v>28.787878787878789</v>
      </c>
      <c r="G34" s="5">
        <v>85534.7</v>
      </c>
    </row>
    <row r="35" spans="1:7" x14ac:dyDescent="0.3">
      <c r="A35" s="5">
        <v>11</v>
      </c>
      <c r="B35" s="5">
        <v>88489.397231918294</v>
      </c>
      <c r="C35" s="5">
        <v>-21108.4972319183</v>
      </c>
      <c r="D35" s="5">
        <v>-0.7159297177758277</v>
      </c>
      <c r="F35" s="5">
        <v>31.81818181818182</v>
      </c>
      <c r="G35" s="5">
        <v>86242.2</v>
      </c>
    </row>
    <row r="36" spans="1:7" x14ac:dyDescent="0.3">
      <c r="A36" s="5">
        <v>12</v>
      </c>
      <c r="B36" s="5">
        <v>98569.935543680098</v>
      </c>
      <c r="C36" s="5">
        <v>-22319.935543680098</v>
      </c>
      <c r="D36" s="5">
        <v>-0.75701765876534499</v>
      </c>
      <c r="F36" s="5">
        <v>34.848484848484851</v>
      </c>
      <c r="G36" s="5">
        <v>86570</v>
      </c>
    </row>
    <row r="37" spans="1:7" x14ac:dyDescent="0.3">
      <c r="A37" s="5">
        <v>13</v>
      </c>
      <c r="B37" s="5">
        <v>96739.893028666265</v>
      </c>
      <c r="C37" s="5">
        <v>-21245.993028666271</v>
      </c>
      <c r="D37" s="5">
        <v>-0.72059311592680031</v>
      </c>
      <c r="F37" s="5">
        <v>37.878787878787875</v>
      </c>
      <c r="G37" s="5">
        <v>87284.2</v>
      </c>
    </row>
    <row r="38" spans="1:7" x14ac:dyDescent="0.3">
      <c r="A38" s="5">
        <v>14</v>
      </c>
      <c r="B38" s="5">
        <v>112208.07397584291</v>
      </c>
      <c r="C38" s="5">
        <v>-25638.073975842912</v>
      </c>
      <c r="D38" s="5">
        <v>-0.86955783086662375</v>
      </c>
      <c r="F38" s="5">
        <v>40.909090909090907</v>
      </c>
      <c r="G38" s="5">
        <v>87948.7</v>
      </c>
    </row>
    <row r="39" spans="1:7" x14ac:dyDescent="0.3">
      <c r="A39" s="5">
        <v>15</v>
      </c>
      <c r="B39" s="5">
        <v>122295.27350926539</v>
      </c>
      <c r="C39" s="5">
        <v>-38063.473509265386</v>
      </c>
      <c r="D39" s="5">
        <v>-1.2909858787033872</v>
      </c>
      <c r="F39" s="5">
        <v>43.939393939393938</v>
      </c>
      <c r="G39" s="5">
        <v>88400.3</v>
      </c>
    </row>
    <row r="40" spans="1:7" x14ac:dyDescent="0.3">
      <c r="A40" s="5">
        <v>16</v>
      </c>
      <c r="B40" s="5">
        <v>126198.93094262341</v>
      </c>
      <c r="C40" s="5">
        <v>-29600.030942623416</v>
      </c>
      <c r="D40" s="5">
        <v>-1.0039341771267487</v>
      </c>
      <c r="F40" s="5">
        <v>46.969696969696969</v>
      </c>
      <c r="G40" s="5">
        <v>90970.7</v>
      </c>
    </row>
    <row r="41" spans="1:7" x14ac:dyDescent="0.3">
      <c r="A41" s="5">
        <v>17</v>
      </c>
      <c r="B41" s="5">
        <v>98420.88716539531</v>
      </c>
      <c r="C41" s="5">
        <v>22868.212834604696</v>
      </c>
      <c r="D41" s="5">
        <v>0.77561339307280674</v>
      </c>
      <c r="F41" s="5">
        <v>50</v>
      </c>
      <c r="G41" s="5">
        <v>93335.5</v>
      </c>
    </row>
    <row r="42" spans="1:7" x14ac:dyDescent="0.3">
      <c r="A42" s="5">
        <v>18</v>
      </c>
      <c r="B42" s="5">
        <v>108126.09134368587</v>
      </c>
      <c r="C42" s="5">
        <v>4728.7086563141347</v>
      </c>
      <c r="D42" s="5">
        <v>0.16038200240232975</v>
      </c>
      <c r="F42" s="5">
        <v>53.030303030303031</v>
      </c>
      <c r="G42" s="5">
        <v>96598.9</v>
      </c>
    </row>
    <row r="43" spans="1:7" x14ac:dyDescent="0.3">
      <c r="A43" s="5">
        <v>19</v>
      </c>
      <c r="B43" s="5">
        <v>66395.793050659937</v>
      </c>
      <c r="C43" s="5">
        <v>56869.206949340063</v>
      </c>
      <c r="D43" s="5">
        <v>1.9288135405400495</v>
      </c>
      <c r="F43" s="5">
        <v>56.060606060606062</v>
      </c>
      <c r="G43" s="5">
        <v>99658.21</v>
      </c>
    </row>
    <row r="44" spans="1:7" x14ac:dyDescent="0.3">
      <c r="A44" s="5">
        <v>20</v>
      </c>
      <c r="B44" s="5">
        <v>96389.871377792617</v>
      </c>
      <c r="C44" s="5">
        <v>3268.3386222073896</v>
      </c>
      <c r="D44" s="5">
        <v>0.11085112889299359</v>
      </c>
      <c r="F44" s="5">
        <v>59.090909090909093</v>
      </c>
      <c r="G44" s="5">
        <v>100713.60000000001</v>
      </c>
    </row>
    <row r="45" spans="1:7" x14ac:dyDescent="0.3">
      <c r="A45" s="5">
        <v>21</v>
      </c>
      <c r="B45" s="5">
        <v>109153.57317238941</v>
      </c>
      <c r="C45" s="5">
        <v>-8439.9731723894074</v>
      </c>
      <c r="D45" s="5">
        <v>-0.28625569811798401</v>
      </c>
      <c r="F45" s="5">
        <v>62.121212121212125</v>
      </c>
      <c r="G45" s="5">
        <v>106531.1</v>
      </c>
    </row>
    <row r="46" spans="1:7" x14ac:dyDescent="0.3">
      <c r="A46" s="5">
        <v>22</v>
      </c>
      <c r="B46" s="5">
        <v>115862.83005516091</v>
      </c>
      <c r="C46" s="5">
        <v>-32409.930055160919</v>
      </c>
      <c r="D46" s="5">
        <v>-1.0992365691689274</v>
      </c>
      <c r="F46" s="5">
        <v>65.151515151515142</v>
      </c>
      <c r="G46" s="5">
        <v>112286.39999999999</v>
      </c>
    </row>
    <row r="47" spans="1:7" x14ac:dyDescent="0.3">
      <c r="A47" s="5">
        <v>23</v>
      </c>
      <c r="B47" s="5">
        <v>129664.703921723</v>
      </c>
      <c r="C47" s="5">
        <v>-42380.503921723008</v>
      </c>
      <c r="D47" s="5">
        <v>-1.4374051301954829</v>
      </c>
      <c r="F47" s="5">
        <v>68.181818181818187</v>
      </c>
      <c r="G47" s="5">
        <v>112854.8</v>
      </c>
    </row>
    <row r="48" spans="1:7" x14ac:dyDescent="0.3">
      <c r="A48" s="5">
        <v>24</v>
      </c>
      <c r="B48" s="5">
        <v>102939.42198085989</v>
      </c>
      <c r="C48" s="5">
        <v>3591.6780191401194</v>
      </c>
      <c r="D48" s="5">
        <v>0.12181772119222277</v>
      </c>
      <c r="F48" s="5">
        <v>71.212121212121218</v>
      </c>
      <c r="G48" s="5">
        <v>113725.3</v>
      </c>
    </row>
    <row r="49" spans="1:7" x14ac:dyDescent="0.3">
      <c r="A49" s="5">
        <v>25</v>
      </c>
      <c r="B49" s="5">
        <v>132204.11536895263</v>
      </c>
      <c r="C49" s="5">
        <v>-19917.715368952631</v>
      </c>
      <c r="D49" s="5">
        <v>-0.67554237453111343</v>
      </c>
      <c r="F49" s="5">
        <v>74.242424242424235</v>
      </c>
      <c r="G49" s="5">
        <v>121289.1</v>
      </c>
    </row>
    <row r="50" spans="1:7" x14ac:dyDescent="0.3">
      <c r="A50" s="5">
        <v>26</v>
      </c>
      <c r="B50" s="5">
        <v>133390.00368134578</v>
      </c>
      <c r="C50" s="5">
        <v>-19664.703681345782</v>
      </c>
      <c r="D50" s="5">
        <v>-0.66696106321784487</v>
      </c>
      <c r="F50" s="5">
        <v>77.272727272727266</v>
      </c>
      <c r="G50" s="5">
        <v>123265</v>
      </c>
    </row>
    <row r="51" spans="1:7" x14ac:dyDescent="0.3">
      <c r="A51" s="5">
        <v>27</v>
      </c>
      <c r="B51" s="5">
        <v>123899.06274402904</v>
      </c>
      <c r="C51" s="5">
        <v>10673.437255970959</v>
      </c>
      <c r="D51" s="5">
        <v>0.36200733943345975</v>
      </c>
      <c r="F51" s="5">
        <v>80.303030303030297</v>
      </c>
      <c r="G51" s="5">
        <v>134572.5</v>
      </c>
    </row>
    <row r="52" spans="1:7" x14ac:dyDescent="0.3">
      <c r="A52" s="5">
        <v>28</v>
      </c>
      <c r="B52" s="5">
        <v>133838.51356208738</v>
      </c>
      <c r="C52" s="5">
        <v>34933.086437912629</v>
      </c>
      <c r="D52" s="5">
        <v>1.1848136056183169</v>
      </c>
      <c r="F52" s="5">
        <v>83.333333333333329</v>
      </c>
      <c r="G52" s="5">
        <v>168771.6</v>
      </c>
    </row>
    <row r="53" spans="1:7" x14ac:dyDescent="0.3">
      <c r="A53" s="5">
        <v>29</v>
      </c>
      <c r="B53" s="5">
        <v>142759.80844809866</v>
      </c>
      <c r="C53" s="5">
        <v>33889.291551901348</v>
      </c>
      <c r="D53" s="5">
        <v>1.1494115696539595</v>
      </c>
      <c r="F53" s="5">
        <v>86.36363636363636</v>
      </c>
      <c r="G53" s="5">
        <v>176649.1</v>
      </c>
    </row>
    <row r="54" spans="1:7" x14ac:dyDescent="0.3">
      <c r="A54" s="5">
        <v>30</v>
      </c>
      <c r="B54" s="5">
        <v>155154.86967272707</v>
      </c>
      <c r="C54" s="5">
        <v>41199.730327272933</v>
      </c>
      <c r="D54" s="5">
        <v>1.3973572339883795</v>
      </c>
      <c r="F54" s="5">
        <v>89.393939393939391</v>
      </c>
      <c r="G54" s="5">
        <v>188372.3</v>
      </c>
    </row>
    <row r="55" spans="1:7" x14ac:dyDescent="0.3">
      <c r="A55" s="5">
        <v>31</v>
      </c>
      <c r="B55" s="5">
        <v>168573.38343827007</v>
      </c>
      <c r="C55" s="5">
        <v>19798.916561729915</v>
      </c>
      <c r="D55" s="5">
        <v>0.67151311581162221</v>
      </c>
      <c r="F55" s="5">
        <v>92.424242424242422</v>
      </c>
      <c r="G55" s="5">
        <v>190964.4</v>
      </c>
    </row>
    <row r="56" spans="1:7" x14ac:dyDescent="0.3">
      <c r="A56" s="5">
        <v>32</v>
      </c>
      <c r="B56" s="5">
        <v>167374.2051574919</v>
      </c>
      <c r="C56" s="5">
        <v>24075.594842508086</v>
      </c>
      <c r="D56" s="5">
        <v>0.81656375778464518</v>
      </c>
      <c r="F56" s="5">
        <v>95.454545454545453</v>
      </c>
      <c r="G56" s="5">
        <v>191449.8</v>
      </c>
    </row>
    <row r="57" spans="1:7" ht="15" thickBot="1" x14ac:dyDescent="0.35">
      <c r="A57" s="6">
        <v>33</v>
      </c>
      <c r="B57" s="6">
        <v>132586.11072408454</v>
      </c>
      <c r="C57" s="6">
        <v>58378.289275915449</v>
      </c>
      <c r="D57" s="6">
        <v>1.979996572297134</v>
      </c>
      <c r="F57" s="6">
        <v>98.484848484848484</v>
      </c>
      <c r="G57" s="6">
        <v>196354.6</v>
      </c>
    </row>
  </sheetData>
  <sortState xmlns:xlrd2="http://schemas.microsoft.com/office/spreadsheetml/2017/richdata2" ref="G25:G57">
    <sortCondition ref="G25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58562-F7B4-4E9E-9BA1-A33BEC55387A}">
  <dimension ref="A1:I57"/>
  <sheetViews>
    <sheetView workbookViewId="0">
      <selection activeCell="I12" sqref="I12"/>
    </sheetView>
  </sheetViews>
  <sheetFormatPr defaultRowHeight="14.4" x14ac:dyDescent="0.3"/>
  <cols>
    <col min="3" max="3" width="14.33203125" customWidth="1"/>
    <col min="4" max="4" width="20.44140625" customWidth="1"/>
    <col min="5" max="5" width="13" customWidth="1"/>
    <col min="6" max="6" width="13.21875" customWidth="1"/>
  </cols>
  <sheetData>
    <row r="1" spans="1:9" ht="15.6" x14ac:dyDescent="0.3">
      <c r="A1" t="s">
        <v>14</v>
      </c>
      <c r="D1" s="15" t="s">
        <v>69</v>
      </c>
      <c r="E1" s="15"/>
      <c r="F1" s="15">
        <f>PEARSON('Bitcoin - S&amp;P 500 Data'!C4:C36,'MTG Set Price Data'!D4:D36)</f>
        <v>0.14458994530721639</v>
      </c>
    </row>
    <row r="2" spans="1:9" ht="15" thickBot="1" x14ac:dyDescent="0.35"/>
    <row r="3" spans="1:9" x14ac:dyDescent="0.3">
      <c r="A3" s="7" t="s">
        <v>15</v>
      </c>
      <c r="B3" s="7"/>
    </row>
    <row r="4" spans="1:9" x14ac:dyDescent="0.3">
      <c r="A4" s="5" t="s">
        <v>16</v>
      </c>
      <c r="B4" s="5">
        <v>0.14458994530721644</v>
      </c>
    </row>
    <row r="5" spans="1:9" x14ac:dyDescent="0.3">
      <c r="A5" s="5" t="s">
        <v>17</v>
      </c>
      <c r="B5" s="5">
        <v>2.0906252283943844E-2</v>
      </c>
    </row>
    <row r="6" spans="1:9" x14ac:dyDescent="0.3">
      <c r="A6" s="5" t="s">
        <v>18</v>
      </c>
      <c r="B6" s="5">
        <v>-1.0677416997219257E-2</v>
      </c>
    </row>
    <row r="7" spans="1:9" x14ac:dyDescent="0.3">
      <c r="A7" s="5" t="s">
        <v>19</v>
      </c>
      <c r="B7" s="5">
        <v>34487.642566144197</v>
      </c>
    </row>
    <row r="8" spans="1:9" ht="15" thickBot="1" x14ac:dyDescent="0.35">
      <c r="A8" s="6" t="s">
        <v>20</v>
      </c>
      <c r="B8" s="6">
        <v>33</v>
      </c>
    </row>
    <row r="10" spans="1:9" ht="15" thickBot="1" x14ac:dyDescent="0.35">
      <c r="A10" t="s">
        <v>21</v>
      </c>
    </row>
    <row r="11" spans="1:9" x14ac:dyDescent="0.3">
      <c r="A11" s="8"/>
      <c r="B11" s="8" t="s">
        <v>22</v>
      </c>
      <c r="C11" s="8" t="s">
        <v>23</v>
      </c>
      <c r="D11" s="8" t="s">
        <v>24</v>
      </c>
      <c r="E11" s="8" t="s">
        <v>25</v>
      </c>
      <c r="F11" s="8" t="s">
        <v>26</v>
      </c>
    </row>
    <row r="12" spans="1:9" x14ac:dyDescent="0.3">
      <c r="A12" s="5" t="s">
        <v>27</v>
      </c>
      <c r="B12" s="5">
        <v>1</v>
      </c>
      <c r="C12" s="5">
        <v>787300670.02867126</v>
      </c>
      <c r="D12" s="5">
        <v>787300670.02867126</v>
      </c>
      <c r="E12" s="5">
        <v>0.66193234541030987</v>
      </c>
      <c r="F12" s="5">
        <v>0.42208396941311932</v>
      </c>
    </row>
    <row r="13" spans="1:9" x14ac:dyDescent="0.3">
      <c r="A13" s="5" t="s">
        <v>28</v>
      </c>
      <c r="B13" s="5">
        <v>31</v>
      </c>
      <c r="C13" s="5">
        <v>36871322182.873756</v>
      </c>
      <c r="D13" s="5">
        <v>1189397489.7701211</v>
      </c>
      <c r="E13" s="5"/>
      <c r="F13" s="5"/>
    </row>
    <row r="14" spans="1:9" ht="15" thickBot="1" x14ac:dyDescent="0.35">
      <c r="A14" s="6" t="s">
        <v>29</v>
      </c>
      <c r="B14" s="6">
        <v>32</v>
      </c>
      <c r="C14" s="6">
        <v>37658622852.902428</v>
      </c>
      <c r="D14" s="6"/>
      <c r="E14" s="6"/>
      <c r="F14" s="6"/>
    </row>
    <row r="15" spans="1:9" ht="15" thickBot="1" x14ac:dyDescent="0.35"/>
    <row r="16" spans="1:9" x14ac:dyDescent="0.3">
      <c r="A16" s="8"/>
      <c r="B16" s="8" t="s">
        <v>30</v>
      </c>
      <c r="C16" s="8" t="s">
        <v>19</v>
      </c>
      <c r="D16" s="8" t="s">
        <v>31</v>
      </c>
      <c r="E16" s="8" t="s">
        <v>32</v>
      </c>
      <c r="F16" s="8" t="s">
        <v>33</v>
      </c>
      <c r="G16" s="8" t="s">
        <v>34</v>
      </c>
      <c r="H16" s="8" t="s">
        <v>35</v>
      </c>
      <c r="I16" s="8" t="s">
        <v>36</v>
      </c>
    </row>
    <row r="17" spans="1:9" x14ac:dyDescent="0.3">
      <c r="A17" s="5" t="s">
        <v>37</v>
      </c>
      <c r="B17" s="5">
        <v>82146.316719823109</v>
      </c>
      <c r="C17" s="5">
        <v>17125.684202227098</v>
      </c>
      <c r="D17" s="5">
        <v>4.7966735664283968</v>
      </c>
      <c r="E17" s="5">
        <v>3.8437442164975178E-5</v>
      </c>
      <c r="F17" s="5">
        <v>47218.253510642397</v>
      </c>
      <c r="G17" s="5">
        <v>117074.37992900383</v>
      </c>
      <c r="H17" s="5">
        <v>47218.253510642397</v>
      </c>
      <c r="I17" s="5">
        <v>117074.37992900383</v>
      </c>
    </row>
    <row r="18" spans="1:9" ht="15" thickBot="1" x14ac:dyDescent="0.35">
      <c r="A18" s="6" t="s">
        <v>50</v>
      </c>
      <c r="B18" s="6">
        <v>1.8129411738432855</v>
      </c>
      <c r="C18" s="6">
        <v>2.2283166771994898</v>
      </c>
      <c r="D18" s="6">
        <v>0.81359224763410143</v>
      </c>
      <c r="E18" s="6">
        <v>0.42208396941311965</v>
      </c>
      <c r="F18" s="6">
        <v>-2.7317406521344387</v>
      </c>
      <c r="G18" s="6">
        <v>6.3576229998210092</v>
      </c>
      <c r="H18" s="6">
        <v>-2.7317406521344387</v>
      </c>
      <c r="I18" s="6">
        <v>6.3576229998210092</v>
      </c>
    </row>
    <row r="22" spans="1:9" x14ac:dyDescent="0.3">
      <c r="A22" t="s">
        <v>38</v>
      </c>
      <c r="F22" t="s">
        <v>48</v>
      </c>
    </row>
    <row r="23" spans="1:9" ht="15" thickBot="1" x14ac:dyDescent="0.35"/>
    <row r="24" spans="1:9" x14ac:dyDescent="0.3">
      <c r="A24" s="8" t="s">
        <v>39</v>
      </c>
      <c r="B24" s="8" t="s">
        <v>65</v>
      </c>
      <c r="C24" s="8" t="s">
        <v>40</v>
      </c>
      <c r="D24" s="8" t="s">
        <v>41</v>
      </c>
      <c r="F24" s="8" t="s">
        <v>49</v>
      </c>
      <c r="G24" s="8" t="s">
        <v>12</v>
      </c>
    </row>
    <row r="25" spans="1:9" x14ac:dyDescent="0.3">
      <c r="A25" s="5">
        <v>1</v>
      </c>
      <c r="B25" s="5">
        <v>86665.254067413116</v>
      </c>
      <c r="C25" s="5">
        <v>-26855.454067413113</v>
      </c>
      <c r="D25" s="5">
        <v>-0.79115783473293322</v>
      </c>
      <c r="F25" s="5">
        <v>1.5151515151515151</v>
      </c>
      <c r="G25" s="5">
        <v>52678.7</v>
      </c>
    </row>
    <row r="26" spans="1:9" x14ac:dyDescent="0.3">
      <c r="A26" s="5">
        <v>2</v>
      </c>
      <c r="B26" s="5">
        <v>87351.814801113447</v>
      </c>
      <c r="C26" s="5">
        <v>-18582.514801113444</v>
      </c>
      <c r="D26" s="5">
        <v>-0.54743822752119853</v>
      </c>
      <c r="F26" s="5">
        <v>4.545454545454545</v>
      </c>
      <c r="G26" s="5">
        <v>56543.6</v>
      </c>
    </row>
    <row r="27" spans="1:9" x14ac:dyDescent="0.3">
      <c r="A27" s="5">
        <v>3</v>
      </c>
      <c r="B27" s="5">
        <v>90670.330589124278</v>
      </c>
      <c r="C27" s="5">
        <v>-19671.330589124278</v>
      </c>
      <c r="D27" s="5">
        <v>-0.57951458486385654</v>
      </c>
      <c r="F27" s="5">
        <v>7.5757575757575761</v>
      </c>
      <c r="G27" s="5">
        <v>56589.8</v>
      </c>
    </row>
    <row r="28" spans="1:9" x14ac:dyDescent="0.3">
      <c r="A28" s="5">
        <v>4</v>
      </c>
      <c r="B28" s="5">
        <v>90016.384649011976</v>
      </c>
      <c r="C28" s="5">
        <v>-17314.28464901197</v>
      </c>
      <c r="D28" s="5">
        <v>-0.51007634868046314</v>
      </c>
      <c r="F28" s="5">
        <v>10.606060606060606</v>
      </c>
      <c r="G28" s="5">
        <v>58627.5</v>
      </c>
    </row>
    <row r="29" spans="1:9" x14ac:dyDescent="0.3">
      <c r="A29" s="5">
        <v>5</v>
      </c>
      <c r="B29" s="5">
        <v>93823.416822094849</v>
      </c>
      <c r="C29" s="5">
        <v>-25797.516822094854</v>
      </c>
      <c r="D29" s="5">
        <v>-0.75999115484033952</v>
      </c>
      <c r="F29" s="5">
        <v>13.636363636363637</v>
      </c>
      <c r="G29" s="5">
        <v>59809.8</v>
      </c>
    </row>
    <row r="30" spans="1:9" x14ac:dyDescent="0.3">
      <c r="A30" s="5">
        <v>6</v>
      </c>
      <c r="B30" s="5">
        <v>100635.77786652124</v>
      </c>
      <c r="C30" s="5">
        <v>-37488.377866521238</v>
      </c>
      <c r="D30" s="5">
        <v>-1.1044022486484781</v>
      </c>
      <c r="F30" s="5">
        <v>16.666666666666668</v>
      </c>
      <c r="G30" s="5">
        <v>61275</v>
      </c>
    </row>
    <row r="31" spans="1:9" x14ac:dyDescent="0.3">
      <c r="A31" s="5">
        <v>7</v>
      </c>
      <c r="B31" s="5">
        <v>107730.90550685785</v>
      </c>
      <c r="C31" s="5">
        <v>-51187.305506857847</v>
      </c>
      <c r="D31" s="5">
        <v>-1.5079706970867743</v>
      </c>
      <c r="F31" s="5">
        <v>19.696969696969695</v>
      </c>
      <c r="G31" s="5">
        <v>63147.4</v>
      </c>
    </row>
    <row r="32" spans="1:9" x14ac:dyDescent="0.3">
      <c r="A32" s="5">
        <v>8</v>
      </c>
      <c r="B32" s="5">
        <v>100705.93904528546</v>
      </c>
      <c r="C32" s="5">
        <v>-42078.439045285457</v>
      </c>
      <c r="D32" s="5">
        <v>-1.2396247942947749</v>
      </c>
      <c r="F32" s="5">
        <v>22.727272727272727</v>
      </c>
      <c r="G32" s="5">
        <v>67338.600000000006</v>
      </c>
    </row>
    <row r="33" spans="1:7" x14ac:dyDescent="0.3">
      <c r="A33" s="5">
        <v>9</v>
      </c>
      <c r="B33" s="5">
        <v>100973.71081018563</v>
      </c>
      <c r="C33" s="5">
        <v>-44383.910810185625</v>
      </c>
      <c r="D33" s="5">
        <v>-1.3075436626549117</v>
      </c>
      <c r="F33" s="5">
        <v>25.757575757575758</v>
      </c>
      <c r="G33" s="5">
        <v>68025.899999999994</v>
      </c>
    </row>
    <row r="34" spans="1:7" x14ac:dyDescent="0.3">
      <c r="A34" s="5">
        <v>10</v>
      </c>
      <c r="B34" s="5">
        <v>94842.452643681594</v>
      </c>
      <c r="C34" s="5">
        <v>-42163.752643681597</v>
      </c>
      <c r="D34" s="5">
        <v>-1.2421381206980795</v>
      </c>
      <c r="F34" s="5">
        <v>28.787878787878789</v>
      </c>
      <c r="G34" s="5">
        <v>68769.3</v>
      </c>
    </row>
    <row r="35" spans="1:7" x14ac:dyDescent="0.3">
      <c r="A35" s="5">
        <v>11</v>
      </c>
      <c r="B35" s="5">
        <v>98918.68710646611</v>
      </c>
      <c r="C35" s="5">
        <v>-37643.68710646611</v>
      </c>
      <c r="D35" s="5">
        <v>-1.1089776366378363</v>
      </c>
      <c r="F35" s="5">
        <v>31.81818181818182</v>
      </c>
      <c r="G35" s="5">
        <v>70999</v>
      </c>
    </row>
    <row r="36" spans="1:7" x14ac:dyDescent="0.3">
      <c r="A36" s="5">
        <v>12</v>
      </c>
      <c r="B36" s="5">
        <v>95744.644935992968</v>
      </c>
      <c r="C36" s="5">
        <v>-21227.244935992974</v>
      </c>
      <c r="D36" s="5">
        <v>-0.62535159892470726</v>
      </c>
      <c r="F36" s="5">
        <v>34.848484848484851</v>
      </c>
      <c r="G36" s="5">
        <v>71881.3</v>
      </c>
    </row>
    <row r="37" spans="1:7" x14ac:dyDescent="0.3">
      <c r="A37" s="5">
        <v>13</v>
      </c>
      <c r="B37" s="5">
        <v>93770.315704408276</v>
      </c>
      <c r="C37" s="5">
        <v>-26431.715704408271</v>
      </c>
      <c r="D37" s="5">
        <v>-0.77867456318121586</v>
      </c>
      <c r="F37" s="5">
        <v>37.878787878787875</v>
      </c>
      <c r="G37" s="5">
        <v>72702.100000000006</v>
      </c>
    </row>
    <row r="38" spans="1:7" x14ac:dyDescent="0.3">
      <c r="A38" s="5">
        <v>14</v>
      </c>
      <c r="B38" s="5">
        <v>96231.129287763251</v>
      </c>
      <c r="C38" s="5">
        <v>-24349.829287763248</v>
      </c>
      <c r="D38" s="5">
        <v>-0.71734248719329197</v>
      </c>
      <c r="F38" s="5">
        <v>40.909090909090907</v>
      </c>
      <c r="G38" s="5">
        <v>74517.399999999994</v>
      </c>
    </row>
    <row r="39" spans="1:7" x14ac:dyDescent="0.3">
      <c r="A39" s="5">
        <v>15</v>
      </c>
      <c r="B39" s="5">
        <v>94918.142937689554</v>
      </c>
      <c r="C39" s="5">
        <v>-10742.542937689548</v>
      </c>
      <c r="D39" s="5">
        <v>-0.3164737780554201</v>
      </c>
      <c r="F39" s="5">
        <v>43.939393939393938</v>
      </c>
      <c r="G39" s="5">
        <v>80859.3</v>
      </c>
    </row>
    <row r="40" spans="1:7" x14ac:dyDescent="0.3">
      <c r="A40" s="5">
        <v>16</v>
      </c>
      <c r="B40" s="5">
        <v>94147.715527157823</v>
      </c>
      <c r="C40" s="5">
        <v>-13288.41552715782</v>
      </c>
      <c r="D40" s="5">
        <v>-0.39147482031423242</v>
      </c>
      <c r="F40" s="5">
        <v>46.969696969696969</v>
      </c>
      <c r="G40" s="5">
        <v>83132.899999999994</v>
      </c>
    </row>
    <row r="41" spans="1:7" x14ac:dyDescent="0.3">
      <c r="A41" s="5">
        <v>17</v>
      </c>
      <c r="B41" s="5">
        <v>93600.733116302261</v>
      </c>
      <c r="C41" s="5">
        <v>-10467.833116302267</v>
      </c>
      <c r="D41" s="5">
        <v>-0.30838086601889059</v>
      </c>
      <c r="F41" s="5">
        <v>50</v>
      </c>
      <c r="G41" s="5">
        <v>84175.6</v>
      </c>
    </row>
    <row r="42" spans="1:7" x14ac:dyDescent="0.3">
      <c r="A42" s="5">
        <v>18</v>
      </c>
      <c r="B42" s="5">
        <v>89442.433851667272</v>
      </c>
      <c r="C42" s="5">
        <v>7881.2661483327247</v>
      </c>
      <c r="D42" s="5">
        <v>0.23218097319139869</v>
      </c>
      <c r="F42" s="5">
        <v>53.030303030303031</v>
      </c>
      <c r="G42" s="5">
        <v>91574.3</v>
      </c>
    </row>
    <row r="43" spans="1:7" x14ac:dyDescent="0.3">
      <c r="A43" s="5">
        <v>19</v>
      </c>
      <c r="B43" s="5">
        <v>88938.887671201708</v>
      </c>
      <c r="C43" s="5">
        <v>9128.3123287982889</v>
      </c>
      <c r="D43" s="5">
        <v>0.26891877525843882</v>
      </c>
      <c r="F43" s="5">
        <v>56.060606060606062</v>
      </c>
      <c r="G43" s="5">
        <v>94553.2</v>
      </c>
    </row>
    <row r="44" spans="1:7" x14ac:dyDescent="0.3">
      <c r="A44" s="5">
        <v>20</v>
      </c>
      <c r="B44" s="5">
        <v>88420.085075882962</v>
      </c>
      <c r="C44" s="5">
        <v>11326.314924117032</v>
      </c>
      <c r="D44" s="5">
        <v>0.33367161725785366</v>
      </c>
      <c r="F44" s="5">
        <v>59.090909090909093</v>
      </c>
      <c r="G44" s="5">
        <v>97323.7</v>
      </c>
    </row>
    <row r="45" spans="1:7" x14ac:dyDescent="0.3">
      <c r="A45" s="5">
        <v>21</v>
      </c>
      <c r="B45" s="5">
        <v>89132.951604145186</v>
      </c>
      <c r="C45" s="5">
        <v>5420.248395854811</v>
      </c>
      <c r="D45" s="5">
        <v>0.15967974229050971</v>
      </c>
      <c r="F45" s="5">
        <v>62.121212121212125</v>
      </c>
      <c r="G45" s="5">
        <v>98067.199999999997</v>
      </c>
    </row>
    <row r="46" spans="1:7" x14ac:dyDescent="0.3">
      <c r="A46" s="5">
        <v>22</v>
      </c>
      <c r="B46" s="5">
        <v>89589.097076101782</v>
      </c>
      <c r="C46" s="5">
        <v>1985.2029238982213</v>
      </c>
      <c r="D46" s="5">
        <v>5.8483794123690112E-2</v>
      </c>
      <c r="F46" s="5">
        <v>65.151515151515142</v>
      </c>
      <c r="G46" s="5">
        <v>99746.4</v>
      </c>
    </row>
    <row r="47" spans="1:7" x14ac:dyDescent="0.3">
      <c r="A47" s="5">
        <v>23</v>
      </c>
      <c r="B47" s="5">
        <v>91847.210027048161</v>
      </c>
      <c r="C47" s="5">
        <v>9250.3899729518453</v>
      </c>
      <c r="D47" s="5">
        <v>0.27251516519008478</v>
      </c>
      <c r="F47" s="5">
        <v>68.181818181818187</v>
      </c>
      <c r="G47" s="5">
        <v>101097.60000000001</v>
      </c>
    </row>
    <row r="48" spans="1:7" x14ac:dyDescent="0.3">
      <c r="A48" s="5">
        <v>24</v>
      </c>
      <c r="B48" s="5">
        <v>97690.183990948804</v>
      </c>
      <c r="C48" s="5">
        <v>25231.416009051201</v>
      </c>
      <c r="D48" s="5">
        <v>0.74331390587765567</v>
      </c>
      <c r="F48" s="5">
        <v>71.212121212121218</v>
      </c>
      <c r="G48" s="5">
        <v>116905.60000000001</v>
      </c>
    </row>
    <row r="49" spans="1:7" x14ac:dyDescent="0.3">
      <c r="A49" s="5">
        <v>25</v>
      </c>
      <c r="B49" s="5">
        <v>101720.51687171982</v>
      </c>
      <c r="C49" s="5">
        <v>15185.083128280181</v>
      </c>
      <c r="D49" s="5">
        <v>0.4473503764953094</v>
      </c>
      <c r="F49" s="5">
        <v>74.242424242424235</v>
      </c>
      <c r="G49" s="5">
        <v>122921.60000000001</v>
      </c>
    </row>
    <row r="50" spans="1:7" x14ac:dyDescent="0.3">
      <c r="A50" s="5">
        <v>26</v>
      </c>
      <c r="B50" s="5">
        <v>100416.1269429972</v>
      </c>
      <c r="C50" s="5">
        <v>24715.773057002792</v>
      </c>
      <c r="D50" s="5">
        <v>0.72812313828110486</v>
      </c>
      <c r="F50" s="5">
        <v>77.272727272727266</v>
      </c>
      <c r="G50" s="5">
        <v>125131.9</v>
      </c>
    </row>
    <row r="51" spans="1:7" x14ac:dyDescent="0.3">
      <c r="A51" s="5">
        <v>27</v>
      </c>
      <c r="B51" s="5">
        <v>99606.014886512392</v>
      </c>
      <c r="C51" s="5">
        <v>27528.885113487602</v>
      </c>
      <c r="D51" s="5">
        <v>0.81099701700543569</v>
      </c>
      <c r="F51" s="5">
        <v>80.303030303030297</v>
      </c>
      <c r="G51" s="5">
        <v>127134.9</v>
      </c>
    </row>
    <row r="52" spans="1:7" x14ac:dyDescent="0.3">
      <c r="A52" s="5">
        <v>28</v>
      </c>
      <c r="B52" s="5">
        <v>97193.222113691343</v>
      </c>
      <c r="C52" s="5">
        <v>51530.377886308663</v>
      </c>
      <c r="D52" s="5">
        <v>1.5180775603035217</v>
      </c>
      <c r="F52" s="5">
        <v>83.333333333333329</v>
      </c>
      <c r="G52" s="5">
        <v>138859.4</v>
      </c>
    </row>
    <row r="53" spans="1:7" x14ac:dyDescent="0.3">
      <c r="A53" s="5">
        <v>29</v>
      </c>
      <c r="B53" s="5">
        <v>98814.483709441818</v>
      </c>
      <c r="C53" s="5">
        <v>40044.916290558176</v>
      </c>
      <c r="D53" s="5">
        <v>1.1797175048677688</v>
      </c>
      <c r="F53" s="5">
        <v>86.36363636363636</v>
      </c>
      <c r="G53" s="5">
        <v>148723.6</v>
      </c>
    </row>
    <row r="54" spans="1:7" x14ac:dyDescent="0.3">
      <c r="A54" s="5">
        <v>30</v>
      </c>
      <c r="B54" s="5">
        <v>95873.211501284299</v>
      </c>
      <c r="C54" s="5">
        <v>60302.988498715713</v>
      </c>
      <c r="D54" s="5">
        <v>1.7765174138857727</v>
      </c>
      <c r="F54" s="5">
        <v>89.393939393939391</v>
      </c>
      <c r="G54" s="5">
        <v>153837.1</v>
      </c>
    </row>
    <row r="55" spans="1:7" x14ac:dyDescent="0.3">
      <c r="A55" s="5">
        <v>31</v>
      </c>
      <c r="B55" s="5">
        <v>95190.232831143483</v>
      </c>
      <c r="C55" s="5">
        <v>58646.867168856523</v>
      </c>
      <c r="D55" s="5">
        <v>1.7277283164421995</v>
      </c>
      <c r="F55" s="5">
        <v>92.424242424242422</v>
      </c>
      <c r="G55" s="5">
        <v>156176.20000000001</v>
      </c>
    </row>
    <row r="56" spans="1:7" x14ac:dyDescent="0.3">
      <c r="A56" s="5">
        <v>32</v>
      </c>
      <c r="B56" s="5">
        <v>99090.712915622687</v>
      </c>
      <c r="C56" s="5">
        <v>59353.387084377318</v>
      </c>
      <c r="D56" s="5">
        <v>1.7485422920747093</v>
      </c>
      <c r="F56" s="5">
        <v>95.454545454545453</v>
      </c>
      <c r="G56" s="5">
        <v>158444.1</v>
      </c>
    </row>
    <row r="57" spans="1:7" ht="15" thickBot="1" x14ac:dyDescent="0.35">
      <c r="A57" s="6">
        <v>33</v>
      </c>
      <c r="B57" s="6">
        <v>97737.173513521877</v>
      </c>
      <c r="C57" s="6">
        <v>62142.726486478117</v>
      </c>
      <c r="D57" s="6">
        <v>1.8307158318019376</v>
      </c>
      <c r="F57" s="6">
        <v>98.484848484848484</v>
      </c>
      <c r="G57" s="6">
        <v>159879.9</v>
      </c>
    </row>
  </sheetData>
  <sortState xmlns:xlrd2="http://schemas.microsoft.com/office/spreadsheetml/2017/richdata2" ref="G25:G57">
    <sortCondition ref="G25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24049-FD97-4A1D-8A8F-1A9F639767DC}">
  <dimension ref="A1:I57"/>
  <sheetViews>
    <sheetView workbookViewId="0">
      <selection activeCell="A4" sqref="A4"/>
    </sheetView>
  </sheetViews>
  <sheetFormatPr defaultRowHeight="14.4" x14ac:dyDescent="0.3"/>
  <cols>
    <col min="2" max="4" width="11.44140625" customWidth="1"/>
    <col min="5" max="5" width="23.5546875" customWidth="1"/>
    <col min="6" max="9" width="11.44140625" customWidth="1"/>
  </cols>
  <sheetData>
    <row r="1" spans="1:9" ht="15.6" x14ac:dyDescent="0.3">
      <c r="A1" t="s">
        <v>14</v>
      </c>
      <c r="D1" s="15" t="s">
        <v>69</v>
      </c>
      <c r="E1" s="15"/>
      <c r="F1" s="15">
        <f>PEARSON('Bitcoin - S&amp;P 500 Data'!K4:K36,'MTG Set Price Data'!D4:D36)</f>
        <v>0.78937723433136853</v>
      </c>
    </row>
    <row r="2" spans="1:9" ht="15" thickBot="1" x14ac:dyDescent="0.35"/>
    <row r="3" spans="1:9" x14ac:dyDescent="0.3">
      <c r="A3" s="7" t="s">
        <v>15</v>
      </c>
      <c r="B3" s="7"/>
    </row>
    <row r="4" spans="1:9" x14ac:dyDescent="0.3">
      <c r="A4" s="5" t="s">
        <v>16</v>
      </c>
      <c r="B4" s="5">
        <v>0.78937723433136864</v>
      </c>
    </row>
    <row r="5" spans="1:9" x14ac:dyDescent="0.3">
      <c r="A5" s="5" t="s">
        <v>17</v>
      </c>
      <c r="B5" s="5">
        <v>0.62311641808064044</v>
      </c>
    </row>
    <row r="6" spans="1:9" x14ac:dyDescent="0.3">
      <c r="A6" s="5" t="s">
        <v>18</v>
      </c>
      <c r="B6" s="5">
        <v>0.6109588831800159</v>
      </c>
    </row>
    <row r="7" spans="1:9" x14ac:dyDescent="0.3">
      <c r="A7" s="5" t="s">
        <v>19</v>
      </c>
      <c r="B7" s="5">
        <v>21397.103113356647</v>
      </c>
    </row>
    <row r="8" spans="1:9" ht="15" thickBot="1" x14ac:dyDescent="0.35">
      <c r="A8" s="6" t="s">
        <v>20</v>
      </c>
      <c r="B8" s="6">
        <v>33</v>
      </c>
    </row>
    <row r="10" spans="1:9" ht="15" thickBot="1" x14ac:dyDescent="0.35">
      <c r="A10" t="s">
        <v>21</v>
      </c>
    </row>
    <row r="11" spans="1:9" x14ac:dyDescent="0.3">
      <c r="A11" s="8"/>
      <c r="B11" s="8" t="s">
        <v>22</v>
      </c>
      <c r="C11" s="8" t="s">
        <v>23</v>
      </c>
      <c r="D11" s="8" t="s">
        <v>24</v>
      </c>
      <c r="E11" s="8" t="s">
        <v>25</v>
      </c>
      <c r="F11" s="8" t="s">
        <v>26</v>
      </c>
    </row>
    <row r="12" spans="1:9" x14ac:dyDescent="0.3">
      <c r="A12" s="5" t="s">
        <v>27</v>
      </c>
      <c r="B12" s="5">
        <v>1</v>
      </c>
      <c r="C12" s="5">
        <v>23465706181.95031</v>
      </c>
      <c r="D12" s="5">
        <v>23465706181.95031</v>
      </c>
      <c r="E12" s="9">
        <v>51.253516701698508</v>
      </c>
      <c r="F12" s="9">
        <v>4.7757338405069688E-8</v>
      </c>
    </row>
    <row r="13" spans="1:9" x14ac:dyDescent="0.3">
      <c r="A13" s="5" t="s">
        <v>28</v>
      </c>
      <c r="B13" s="5">
        <v>31</v>
      </c>
      <c r="C13" s="5">
        <v>14192916670.952118</v>
      </c>
      <c r="D13" s="5">
        <v>457836021.64361674</v>
      </c>
      <c r="E13" s="5"/>
      <c r="F13" s="5"/>
    </row>
    <row r="14" spans="1:9" ht="15" thickBot="1" x14ac:dyDescent="0.35">
      <c r="A14" s="6" t="s">
        <v>29</v>
      </c>
      <c r="B14" s="6">
        <v>32</v>
      </c>
      <c r="C14" s="6">
        <v>37658622852.902428</v>
      </c>
      <c r="D14" s="6"/>
      <c r="E14" s="6"/>
      <c r="F14" s="6"/>
    </row>
    <row r="15" spans="1:9" ht="15" thickBot="1" x14ac:dyDescent="0.35"/>
    <row r="16" spans="1:9" x14ac:dyDescent="0.3">
      <c r="A16" s="8"/>
      <c r="B16" s="8" t="s">
        <v>30</v>
      </c>
      <c r="C16" s="8" t="s">
        <v>19</v>
      </c>
      <c r="D16" s="8" t="s">
        <v>31</v>
      </c>
      <c r="E16" s="8" t="s">
        <v>32</v>
      </c>
      <c r="F16" s="8" t="s">
        <v>33</v>
      </c>
      <c r="G16" s="8" t="s">
        <v>34</v>
      </c>
      <c r="H16" s="8" t="s">
        <v>35</v>
      </c>
      <c r="I16" s="8" t="s">
        <v>36</v>
      </c>
    </row>
    <row r="17" spans="1:9" x14ac:dyDescent="0.3">
      <c r="A17" s="5" t="s">
        <v>37</v>
      </c>
      <c r="B17" s="5">
        <v>-258623.87140053976</v>
      </c>
      <c r="C17" s="5">
        <v>49562.093470239561</v>
      </c>
      <c r="D17" s="5">
        <v>-5.2181789204653972</v>
      </c>
      <c r="E17" s="5">
        <v>1.1488974781577717E-5</v>
      </c>
      <c r="F17" s="5">
        <v>-359706.42746464896</v>
      </c>
      <c r="G17" s="5">
        <v>-157541.31533643056</v>
      </c>
      <c r="H17" s="5">
        <v>-359706.42746464896</v>
      </c>
      <c r="I17" s="5">
        <v>-157541.31533643056</v>
      </c>
    </row>
    <row r="18" spans="1:9" ht="15" thickBot="1" x14ac:dyDescent="0.35">
      <c r="A18" s="6" t="s">
        <v>63</v>
      </c>
      <c r="B18" s="6">
        <v>126.60522480740113</v>
      </c>
      <c r="C18" s="6">
        <v>17.684378193680367</v>
      </c>
      <c r="D18" s="6">
        <v>7.1591561445255891</v>
      </c>
      <c r="E18" s="6">
        <v>4.7757338405069774E-8</v>
      </c>
      <c r="F18" s="6">
        <v>90.537697690230601</v>
      </c>
      <c r="G18" s="6">
        <v>162.67275192457166</v>
      </c>
      <c r="H18" s="6">
        <v>90.537697690230601</v>
      </c>
      <c r="I18" s="6">
        <v>162.67275192457166</v>
      </c>
    </row>
    <row r="22" spans="1:9" x14ac:dyDescent="0.3">
      <c r="A22" t="s">
        <v>38</v>
      </c>
      <c r="F22" t="s">
        <v>48</v>
      </c>
    </row>
    <row r="23" spans="1:9" ht="15" thickBot="1" x14ac:dyDescent="0.35"/>
    <row r="24" spans="1:9" x14ac:dyDescent="0.3">
      <c r="A24" s="8" t="s">
        <v>39</v>
      </c>
      <c r="B24" s="8" t="s">
        <v>65</v>
      </c>
      <c r="C24" s="8" t="s">
        <v>40</v>
      </c>
      <c r="D24" s="8" t="s">
        <v>41</v>
      </c>
      <c r="F24" s="8" t="s">
        <v>49</v>
      </c>
      <c r="G24" s="8" t="s">
        <v>12</v>
      </c>
    </row>
    <row r="25" spans="1:9" x14ac:dyDescent="0.3">
      <c r="A25" s="5">
        <v>1</v>
      </c>
      <c r="B25" s="5">
        <v>49202.792597168242</v>
      </c>
      <c r="C25" s="5">
        <v>10607.007402831761</v>
      </c>
      <c r="D25" s="5">
        <v>0.50365370680882626</v>
      </c>
      <c r="F25" s="5">
        <v>1.5151515151515151</v>
      </c>
      <c r="G25" s="5">
        <v>52678.7</v>
      </c>
    </row>
    <row r="26" spans="1:9" x14ac:dyDescent="0.3">
      <c r="A26" s="5">
        <v>2</v>
      </c>
      <c r="B26" s="5">
        <v>54989.943377185613</v>
      </c>
      <c r="C26" s="5">
        <v>13779.35662281439</v>
      </c>
      <c r="D26" s="5">
        <v>0.65428671603155797</v>
      </c>
      <c r="F26" s="5">
        <v>4.545454545454545</v>
      </c>
      <c r="G26" s="5">
        <v>56543.6</v>
      </c>
    </row>
    <row r="27" spans="1:9" x14ac:dyDescent="0.3">
      <c r="A27" s="5">
        <v>3</v>
      </c>
      <c r="B27" s="5">
        <v>54650.619092182198</v>
      </c>
      <c r="C27" s="5">
        <v>16348.380907817802</v>
      </c>
      <c r="D27" s="5">
        <v>0.77627198057266023</v>
      </c>
      <c r="F27" s="5">
        <v>7.5757575757575761</v>
      </c>
      <c r="G27" s="5">
        <v>56589.8</v>
      </c>
    </row>
    <row r="28" spans="1:9" x14ac:dyDescent="0.3">
      <c r="A28" s="5">
        <v>4</v>
      </c>
      <c r="B28" s="5">
        <v>60573.215180223982</v>
      </c>
      <c r="C28" s="5">
        <v>12128.884819776024</v>
      </c>
      <c r="D28" s="5">
        <v>0.57591718068440656</v>
      </c>
      <c r="F28" s="5">
        <v>10.606060606060606</v>
      </c>
      <c r="G28" s="5">
        <v>58627.5</v>
      </c>
    </row>
    <row r="29" spans="1:9" x14ac:dyDescent="0.3">
      <c r="A29" s="5">
        <v>5</v>
      </c>
      <c r="B29" s="5">
        <v>68424.00643658312</v>
      </c>
      <c r="C29" s="5">
        <v>-398.1064365831262</v>
      </c>
      <c r="D29" s="5">
        <v>-1.890333200257923E-2</v>
      </c>
      <c r="F29" s="5">
        <v>13.636363636363637</v>
      </c>
      <c r="G29" s="5">
        <v>59809.8</v>
      </c>
    </row>
    <row r="30" spans="1:9" x14ac:dyDescent="0.3">
      <c r="A30" s="5">
        <v>6</v>
      </c>
      <c r="B30" s="5">
        <v>76259.621144828969</v>
      </c>
      <c r="C30" s="5">
        <v>-13112.221144828967</v>
      </c>
      <c r="D30" s="5">
        <v>-0.62260904827190944</v>
      </c>
      <c r="F30" s="5">
        <v>16.666666666666668</v>
      </c>
      <c r="G30" s="5">
        <v>61275</v>
      </c>
    </row>
    <row r="31" spans="1:9" x14ac:dyDescent="0.3">
      <c r="A31" s="5">
        <v>7</v>
      </c>
      <c r="B31" s="5">
        <v>81150.366039722401</v>
      </c>
      <c r="C31" s="5">
        <v>-24606.766039722403</v>
      </c>
      <c r="D31" s="5">
        <v>-1.1684057960754402</v>
      </c>
      <c r="F31" s="5">
        <v>19.696969696969695</v>
      </c>
      <c r="G31" s="5">
        <v>63147.4</v>
      </c>
    </row>
    <row r="32" spans="1:9" x14ac:dyDescent="0.3">
      <c r="A32" s="5">
        <v>8</v>
      </c>
      <c r="B32" s="5">
        <v>97953.40780460916</v>
      </c>
      <c r="C32" s="5">
        <v>-39325.90780460916</v>
      </c>
      <c r="D32" s="5">
        <v>-1.8673164340514894</v>
      </c>
      <c r="F32" s="5">
        <v>22.727272727272727</v>
      </c>
      <c r="G32" s="5">
        <v>67338.600000000006</v>
      </c>
    </row>
    <row r="33" spans="1:7" x14ac:dyDescent="0.3">
      <c r="A33" s="5">
        <v>9</v>
      </c>
      <c r="B33" s="5">
        <v>85137.16342946043</v>
      </c>
      <c r="C33" s="5">
        <v>-28547.363429460427</v>
      </c>
      <c r="D33" s="5">
        <v>-1.3555176181953046</v>
      </c>
      <c r="F33" s="5">
        <v>25.757575757575758</v>
      </c>
      <c r="G33" s="5">
        <v>68025.899999999994</v>
      </c>
    </row>
    <row r="34" spans="1:7" x14ac:dyDescent="0.3">
      <c r="A34" s="5">
        <v>10</v>
      </c>
      <c r="B34" s="5">
        <v>74784.651664854726</v>
      </c>
      <c r="C34" s="5">
        <v>-22105.951664854729</v>
      </c>
      <c r="D34" s="5">
        <v>-1.0496593502488218</v>
      </c>
      <c r="F34" s="5">
        <v>28.787878787878789</v>
      </c>
      <c r="G34" s="5">
        <v>68769.3</v>
      </c>
    </row>
    <row r="35" spans="1:7" x14ac:dyDescent="0.3">
      <c r="A35" s="5">
        <v>11</v>
      </c>
      <c r="B35" s="5">
        <v>75988.668618825381</v>
      </c>
      <c r="C35" s="5">
        <v>-14713.668618825381</v>
      </c>
      <c r="D35" s="5">
        <v>-0.69865075597568582</v>
      </c>
      <c r="F35" s="5">
        <v>31.81818181818182</v>
      </c>
      <c r="G35" s="5">
        <v>70999</v>
      </c>
    </row>
    <row r="36" spans="1:7" x14ac:dyDescent="0.3">
      <c r="A36" s="5">
        <v>12</v>
      </c>
      <c r="B36" s="5">
        <v>85577.74707968568</v>
      </c>
      <c r="C36" s="5">
        <v>-11060.347079685685</v>
      </c>
      <c r="D36" s="5">
        <v>-0.52517968487404743</v>
      </c>
      <c r="F36" s="5">
        <v>34.848484848484851</v>
      </c>
      <c r="G36" s="5">
        <v>71881.3</v>
      </c>
    </row>
    <row r="37" spans="1:7" x14ac:dyDescent="0.3">
      <c r="A37" s="5">
        <v>13</v>
      </c>
      <c r="B37" s="5">
        <v>83836.925238583935</v>
      </c>
      <c r="C37" s="5">
        <v>-16498.32523858393</v>
      </c>
      <c r="D37" s="5">
        <v>-0.78339180383074225</v>
      </c>
      <c r="F37" s="5">
        <v>37.878787878787875</v>
      </c>
      <c r="G37" s="5">
        <v>72702.100000000006</v>
      </c>
    </row>
    <row r="38" spans="1:7" x14ac:dyDescent="0.3">
      <c r="A38" s="5">
        <v>14</v>
      </c>
      <c r="B38" s="5">
        <v>98550.980794148578</v>
      </c>
      <c r="C38" s="5">
        <v>-26669.680794148575</v>
      </c>
      <c r="D38" s="5">
        <v>-1.2663594057448346</v>
      </c>
      <c r="F38" s="5">
        <v>40.909090909090907</v>
      </c>
      <c r="G38" s="5">
        <v>74517.399999999994</v>
      </c>
    </row>
    <row r="39" spans="1:7" x14ac:dyDescent="0.3">
      <c r="A39" s="5">
        <v>15</v>
      </c>
      <c r="B39" s="5">
        <v>108146.39571990527</v>
      </c>
      <c r="C39" s="5">
        <v>-23970.795719905262</v>
      </c>
      <c r="D39" s="5">
        <v>-1.1382079469713862</v>
      </c>
      <c r="F39" s="5">
        <v>43.939393939393938</v>
      </c>
      <c r="G39" s="5">
        <v>80859.3</v>
      </c>
    </row>
    <row r="40" spans="1:7" x14ac:dyDescent="0.3">
      <c r="A40" s="5">
        <v>16</v>
      </c>
      <c r="B40" s="5">
        <v>111859.73683871387</v>
      </c>
      <c r="C40" s="5">
        <v>-31000.436838713867</v>
      </c>
      <c r="D40" s="5">
        <v>-1.4719971744662672</v>
      </c>
      <c r="F40" s="5">
        <v>46.969696969696969</v>
      </c>
      <c r="G40" s="5">
        <v>83132.899999999994</v>
      </c>
    </row>
    <row r="41" spans="1:7" x14ac:dyDescent="0.3">
      <c r="A41" s="5">
        <v>17</v>
      </c>
      <c r="B41" s="5">
        <v>85435.965306764934</v>
      </c>
      <c r="C41" s="5">
        <v>-2303.06530676494</v>
      </c>
      <c r="D41" s="5">
        <v>-0.10935670493312719</v>
      </c>
      <c r="F41" s="5">
        <v>50</v>
      </c>
      <c r="G41" s="5">
        <v>84175.6</v>
      </c>
    </row>
    <row r="42" spans="1:7" x14ac:dyDescent="0.3">
      <c r="A42" s="5">
        <v>18</v>
      </c>
      <c r="B42" s="5">
        <v>94668.0084245131</v>
      </c>
      <c r="C42" s="5">
        <v>2655.6915754868969</v>
      </c>
      <c r="D42" s="5">
        <v>0.12610049709005208</v>
      </c>
      <c r="F42" s="5">
        <v>53.030303030303031</v>
      </c>
      <c r="G42" s="5">
        <v>91574.3</v>
      </c>
    </row>
    <row r="43" spans="1:7" x14ac:dyDescent="0.3">
      <c r="A43" s="5">
        <v>19</v>
      </c>
      <c r="B43" s="5">
        <v>54972.201300796762</v>
      </c>
      <c r="C43" s="5">
        <v>43094.998699203235</v>
      </c>
      <c r="D43" s="5">
        <v>2.0462845942749759</v>
      </c>
      <c r="F43" s="5">
        <v>56.060606060606062</v>
      </c>
      <c r="G43" s="5">
        <v>94553.2</v>
      </c>
    </row>
    <row r="44" spans="1:7" x14ac:dyDescent="0.3">
      <c r="A44" s="5">
        <v>20</v>
      </c>
      <c r="B44" s="5">
        <v>83503.968310151715</v>
      </c>
      <c r="C44" s="5">
        <v>16242.431689848279</v>
      </c>
      <c r="D44" s="5">
        <v>0.77124118212619175</v>
      </c>
      <c r="F44" s="5">
        <v>59.090909090909093</v>
      </c>
      <c r="G44" s="5">
        <v>97323.7</v>
      </c>
    </row>
    <row r="45" spans="1:7" x14ac:dyDescent="0.3">
      <c r="A45" s="5">
        <v>21</v>
      </c>
      <c r="B45" s="5">
        <v>95645.39708847471</v>
      </c>
      <c r="C45" s="5">
        <v>-1092.1970884747134</v>
      </c>
      <c r="D45" s="5">
        <v>-5.1860915269017281E-2</v>
      </c>
      <c r="F45" s="5">
        <v>62.121212121212125</v>
      </c>
      <c r="G45" s="5">
        <v>98067.199999999997</v>
      </c>
    </row>
    <row r="46" spans="1:7" x14ac:dyDescent="0.3">
      <c r="A46" s="5">
        <v>22</v>
      </c>
      <c r="B46" s="5">
        <v>102027.555329756</v>
      </c>
      <c r="C46" s="5">
        <v>-10453.255329755993</v>
      </c>
      <c r="D46" s="5">
        <v>-0.49635308010110113</v>
      </c>
      <c r="F46" s="5">
        <v>65.151515151515142</v>
      </c>
      <c r="G46" s="5">
        <v>99746.4</v>
      </c>
    </row>
    <row r="47" spans="1:7" x14ac:dyDescent="0.3">
      <c r="A47" s="5">
        <v>23</v>
      </c>
      <c r="B47" s="5">
        <v>115156.54183030233</v>
      </c>
      <c r="C47" s="5">
        <v>-14058.941830302327</v>
      </c>
      <c r="D47" s="5">
        <v>-0.66756229139154322</v>
      </c>
      <c r="F47" s="5">
        <v>68.181818181818187</v>
      </c>
      <c r="G47" s="5">
        <v>101097.60000000001</v>
      </c>
    </row>
    <row r="48" spans="1:7" x14ac:dyDescent="0.3">
      <c r="A48" s="5">
        <v>24</v>
      </c>
      <c r="B48" s="5">
        <v>89734.206485320174</v>
      </c>
      <c r="C48" s="5">
        <v>33187.393514679832</v>
      </c>
      <c r="D48" s="5">
        <v>1.5758406804287979</v>
      </c>
      <c r="F48" s="5">
        <v>71.212121212121218</v>
      </c>
      <c r="G48" s="5">
        <v>116905.60000000001</v>
      </c>
    </row>
    <row r="49" spans="1:7" x14ac:dyDescent="0.3">
      <c r="A49" s="5">
        <v>25</v>
      </c>
      <c r="B49" s="5">
        <v>117572.14850316028</v>
      </c>
      <c r="C49" s="5">
        <v>-666.54850316027296</v>
      </c>
      <c r="D49" s="5">
        <v>-3.1649796369041985E-2</v>
      </c>
      <c r="F49" s="5">
        <v>74.242424242424235</v>
      </c>
      <c r="G49" s="5">
        <v>122921.60000000001</v>
      </c>
    </row>
    <row r="50" spans="1:7" x14ac:dyDescent="0.3">
      <c r="A50" s="5">
        <v>26</v>
      </c>
      <c r="B50" s="5">
        <v>118700.22080660926</v>
      </c>
      <c r="C50" s="5">
        <v>6431.6791933907371</v>
      </c>
      <c r="D50" s="5">
        <v>0.30539613518999126</v>
      </c>
      <c r="F50" s="5">
        <v>77.272727272727266</v>
      </c>
      <c r="G50" s="5">
        <v>125131.9</v>
      </c>
    </row>
    <row r="51" spans="1:7" x14ac:dyDescent="0.3">
      <c r="A51" s="5">
        <v>27</v>
      </c>
      <c r="B51" s="5">
        <v>109671.99488249043</v>
      </c>
      <c r="C51" s="5">
        <v>17462.905117509566</v>
      </c>
      <c r="D51" s="5">
        <v>0.82919305701025892</v>
      </c>
      <c r="F51" s="5">
        <v>80.303030303030297</v>
      </c>
      <c r="G51" s="5">
        <v>127134.9</v>
      </c>
    </row>
    <row r="52" spans="1:7" x14ac:dyDescent="0.3">
      <c r="A52" s="5">
        <v>28</v>
      </c>
      <c r="B52" s="5">
        <v>119126.86433534668</v>
      </c>
      <c r="C52" s="5">
        <v>29596.73566465333</v>
      </c>
      <c r="D52" s="5">
        <v>1.4053450762148085</v>
      </c>
      <c r="F52" s="5">
        <v>83.333333333333329</v>
      </c>
      <c r="G52" s="5">
        <v>138859.4</v>
      </c>
    </row>
    <row r="53" spans="1:7" x14ac:dyDescent="0.3">
      <c r="A53" s="5">
        <v>29</v>
      </c>
      <c r="B53" s="5">
        <v>127613.2163523435</v>
      </c>
      <c r="C53" s="5">
        <v>11246.183647656493</v>
      </c>
      <c r="D53" s="5">
        <v>0.53400378320494324</v>
      </c>
      <c r="F53" s="5">
        <v>86.36363636363636</v>
      </c>
      <c r="G53" s="5">
        <v>148723.6</v>
      </c>
    </row>
    <row r="54" spans="1:7" x14ac:dyDescent="0.3">
      <c r="A54" s="5">
        <v>30</v>
      </c>
      <c r="B54" s="5">
        <v>139403.97701752029</v>
      </c>
      <c r="C54" s="5">
        <v>16772.222982479725</v>
      </c>
      <c r="D54" s="5">
        <v>0.79639732072732361</v>
      </c>
      <c r="F54" s="5">
        <v>89.393939393939391</v>
      </c>
      <c r="G54" s="5">
        <v>153837.1</v>
      </c>
    </row>
    <row r="55" spans="1:7" x14ac:dyDescent="0.3">
      <c r="A55" s="5">
        <v>31</v>
      </c>
      <c r="B55" s="5">
        <v>152168.29350008292</v>
      </c>
      <c r="C55" s="5">
        <v>1668.8064999170892</v>
      </c>
      <c r="D55" s="5">
        <v>7.924012378887528E-2</v>
      </c>
      <c r="F55" s="5">
        <v>92.424242424242422</v>
      </c>
      <c r="G55" s="5">
        <v>156176.20000000001</v>
      </c>
    </row>
    <row r="56" spans="1:7" x14ac:dyDescent="0.3">
      <c r="A56" s="5">
        <v>32</v>
      </c>
      <c r="B56" s="5">
        <v>151027.57915851602</v>
      </c>
      <c r="C56" s="5">
        <v>7416.5208414839872</v>
      </c>
      <c r="D56" s="5">
        <v>0.35215948019807114</v>
      </c>
      <c r="F56" s="5">
        <v>95.454545454545453</v>
      </c>
      <c r="G56" s="5">
        <v>158444.1</v>
      </c>
    </row>
    <row r="57" spans="1:7" ht="15" thickBot="1" x14ac:dyDescent="0.35">
      <c r="A57" s="6">
        <v>33</v>
      </c>
      <c r="B57" s="6">
        <v>117935.5203111688</v>
      </c>
      <c r="C57" s="6">
        <v>41944.379688831192</v>
      </c>
      <c r="D57" s="6">
        <v>1.9916496244206257</v>
      </c>
      <c r="F57" s="6">
        <v>98.484848484848484</v>
      </c>
      <c r="G57" s="6">
        <v>159879.9</v>
      </c>
    </row>
  </sheetData>
  <sortState xmlns:xlrd2="http://schemas.microsoft.com/office/spreadsheetml/2017/richdata2" ref="G25:G57">
    <sortCondition ref="G25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2FED5-32FC-4B16-A7EC-7878057F22AC}">
  <dimension ref="A1:I57"/>
  <sheetViews>
    <sheetView workbookViewId="0">
      <selection activeCell="F8" sqref="F8"/>
    </sheetView>
  </sheetViews>
  <sheetFormatPr defaultRowHeight="14.4" x14ac:dyDescent="0.3"/>
  <cols>
    <col min="3" max="4" width="18" customWidth="1"/>
    <col min="5" max="5" width="15.77734375" customWidth="1"/>
    <col min="6" max="9" width="18" customWidth="1"/>
  </cols>
  <sheetData>
    <row r="1" spans="1:9" ht="15.6" x14ac:dyDescent="0.3">
      <c r="A1" t="s">
        <v>14</v>
      </c>
      <c r="D1" s="15" t="s">
        <v>69</v>
      </c>
      <c r="E1" s="15"/>
      <c r="F1" s="15">
        <f>PEARSON('Bitcoin - S&amp;P 500 Data'!C4:C36,'MTG Set Price Data'!E4:E36)</f>
        <v>8.0202438563870618E-2</v>
      </c>
    </row>
    <row r="2" spans="1:9" ht="15" thickBot="1" x14ac:dyDescent="0.35"/>
    <row r="3" spans="1:9" x14ac:dyDescent="0.3">
      <c r="A3" s="7" t="s">
        <v>15</v>
      </c>
      <c r="B3" s="7"/>
    </row>
    <row r="4" spans="1:9" x14ac:dyDescent="0.3">
      <c r="A4" s="5" t="s">
        <v>16</v>
      </c>
      <c r="B4" s="5">
        <v>8.0202438563871215E-2</v>
      </c>
    </row>
    <row r="5" spans="1:9" x14ac:dyDescent="0.3">
      <c r="A5" s="5" t="s">
        <v>17</v>
      </c>
      <c r="B5" s="5">
        <v>6.4324311515915359E-3</v>
      </c>
    </row>
    <row r="6" spans="1:9" x14ac:dyDescent="0.3">
      <c r="A6" s="5" t="s">
        <v>18</v>
      </c>
      <c r="B6" s="5">
        <v>-2.5618135585453897E-2</v>
      </c>
    </row>
    <row r="7" spans="1:9" x14ac:dyDescent="0.3">
      <c r="A7" s="5" t="s">
        <v>19</v>
      </c>
      <c r="B7" s="5">
        <v>11376.434692584617</v>
      </c>
    </row>
    <row r="8" spans="1:9" ht="15" thickBot="1" x14ac:dyDescent="0.35">
      <c r="A8" s="6" t="s">
        <v>20</v>
      </c>
      <c r="B8" s="6">
        <v>33</v>
      </c>
    </row>
    <row r="10" spans="1:9" ht="15" thickBot="1" x14ac:dyDescent="0.35">
      <c r="A10" t="s">
        <v>21</v>
      </c>
    </row>
    <row r="11" spans="1:9" x14ac:dyDescent="0.3">
      <c r="A11" s="8"/>
      <c r="B11" s="8" t="s">
        <v>22</v>
      </c>
      <c r="C11" s="8" t="s">
        <v>23</v>
      </c>
      <c r="D11" s="8" t="s">
        <v>24</v>
      </c>
      <c r="E11" s="8" t="s">
        <v>25</v>
      </c>
      <c r="F11" s="8" t="s">
        <v>26</v>
      </c>
    </row>
    <row r="12" spans="1:9" x14ac:dyDescent="0.3">
      <c r="A12" s="5" t="s">
        <v>27</v>
      </c>
      <c r="B12" s="5">
        <v>1</v>
      </c>
      <c r="C12" s="5">
        <v>25974774.699406147</v>
      </c>
      <c r="D12" s="5">
        <v>25974774.699406147</v>
      </c>
      <c r="E12" s="10">
        <v>0.20069633103107198</v>
      </c>
      <c r="F12" s="10">
        <v>0.65727470757654771</v>
      </c>
    </row>
    <row r="13" spans="1:9" x14ac:dyDescent="0.3">
      <c r="A13" s="5" t="s">
        <v>28</v>
      </c>
      <c r="B13" s="5">
        <v>31</v>
      </c>
      <c r="C13" s="5">
        <v>4012121255.7539277</v>
      </c>
      <c r="D13" s="5">
        <v>129423266.31464283</v>
      </c>
      <c r="E13" s="5"/>
      <c r="F13" s="5"/>
    </row>
    <row r="14" spans="1:9" ht="15" thickBot="1" x14ac:dyDescent="0.35">
      <c r="A14" s="6" t="s">
        <v>29</v>
      </c>
      <c r="B14" s="6">
        <v>32</v>
      </c>
      <c r="C14" s="6">
        <v>4038096030.4533339</v>
      </c>
      <c r="D14" s="6"/>
      <c r="E14" s="6"/>
      <c r="F14" s="6"/>
    </row>
    <row r="15" spans="1:9" ht="15" thickBot="1" x14ac:dyDescent="0.35"/>
    <row r="16" spans="1:9" x14ac:dyDescent="0.3">
      <c r="A16" s="8"/>
      <c r="B16" s="8" t="s">
        <v>30</v>
      </c>
      <c r="C16" s="8" t="s">
        <v>19</v>
      </c>
      <c r="D16" s="8" t="s">
        <v>31</v>
      </c>
      <c r="E16" s="8" t="s">
        <v>32</v>
      </c>
      <c r="F16" s="8" t="s">
        <v>33</v>
      </c>
      <c r="G16" s="8" t="s">
        <v>34</v>
      </c>
      <c r="H16" s="8" t="s">
        <v>35</v>
      </c>
      <c r="I16" s="8" t="s">
        <v>36</v>
      </c>
    </row>
    <row r="17" spans="1:9" x14ac:dyDescent="0.3">
      <c r="A17" s="5" t="s">
        <v>37</v>
      </c>
      <c r="B17" s="5">
        <v>36201.820739071627</v>
      </c>
      <c r="C17" s="5">
        <v>5649.2474810013382</v>
      </c>
      <c r="D17" s="5">
        <v>6.4082554111534158</v>
      </c>
      <c r="E17" s="5">
        <v>3.8613528980461025E-7</v>
      </c>
      <c r="F17" s="5">
        <v>24680.10453954836</v>
      </c>
      <c r="G17" s="5">
        <v>47723.536938594894</v>
      </c>
      <c r="H17" s="5">
        <v>24680.10453954836</v>
      </c>
      <c r="I17" s="5">
        <v>47723.536938594894</v>
      </c>
    </row>
    <row r="18" spans="1:9" ht="15" thickBot="1" x14ac:dyDescent="0.35">
      <c r="A18" s="6" t="s">
        <v>50</v>
      </c>
      <c r="B18" s="6">
        <v>0.32929815426822762</v>
      </c>
      <c r="C18" s="6">
        <v>0.73505456639831368</v>
      </c>
      <c r="D18" s="6">
        <v>0.44799144080112618</v>
      </c>
      <c r="E18" s="6">
        <v>0.65727470757655015</v>
      </c>
      <c r="F18" s="6">
        <v>-1.1698555177362147</v>
      </c>
      <c r="G18" s="6">
        <v>1.8284518262726699</v>
      </c>
      <c r="H18" s="6">
        <v>-1.1698555177362147</v>
      </c>
      <c r="I18" s="6">
        <v>1.8284518262726699</v>
      </c>
    </row>
    <row r="22" spans="1:9" x14ac:dyDescent="0.3">
      <c r="A22" t="s">
        <v>38</v>
      </c>
      <c r="F22" t="s">
        <v>48</v>
      </c>
    </row>
    <row r="23" spans="1:9" ht="15" thickBot="1" x14ac:dyDescent="0.35"/>
    <row r="24" spans="1:9" x14ac:dyDescent="0.3">
      <c r="A24" s="8" t="s">
        <v>39</v>
      </c>
      <c r="B24" s="8" t="s">
        <v>66</v>
      </c>
      <c r="C24" s="8" t="s">
        <v>40</v>
      </c>
      <c r="D24" s="8" t="s">
        <v>41</v>
      </c>
      <c r="F24" s="8" t="s">
        <v>49</v>
      </c>
      <c r="G24" s="8" t="s">
        <v>13</v>
      </c>
    </row>
    <row r="25" spans="1:9" x14ac:dyDescent="0.3">
      <c r="A25" s="5">
        <v>1</v>
      </c>
      <c r="B25" s="5">
        <v>37022.629350671828</v>
      </c>
      <c r="C25" s="5">
        <v>-13193.129350671828</v>
      </c>
      <c r="D25" s="5">
        <v>-1.1782454861064025</v>
      </c>
      <c r="F25" s="5">
        <v>1.5151515151515151</v>
      </c>
      <c r="G25" s="5">
        <v>22811.200000000001</v>
      </c>
    </row>
    <row r="26" spans="1:9" x14ac:dyDescent="0.3">
      <c r="A26" s="5">
        <v>2</v>
      </c>
      <c r="B26" s="5">
        <v>37147.334545557598</v>
      </c>
      <c r="C26" s="5">
        <v>-13126.334545557598</v>
      </c>
      <c r="D26" s="5">
        <v>-1.172280208610113</v>
      </c>
      <c r="F26" s="5">
        <v>4.545454545454545</v>
      </c>
      <c r="G26" s="5">
        <v>23036.3</v>
      </c>
    </row>
    <row r="27" spans="1:9" x14ac:dyDescent="0.3">
      <c r="A27" s="5">
        <v>3</v>
      </c>
      <c r="B27" s="5">
        <v>37750.10155182804</v>
      </c>
      <c r="C27" s="5">
        <v>-14687.401551828039</v>
      </c>
      <c r="D27" s="5">
        <v>-1.3116952105220074</v>
      </c>
      <c r="F27" s="5">
        <v>7.5757575757575761</v>
      </c>
      <c r="G27" s="5">
        <v>23062.7</v>
      </c>
    </row>
    <row r="28" spans="1:9" x14ac:dyDescent="0.3">
      <c r="A28" s="5">
        <v>4</v>
      </c>
      <c r="B28" s="5">
        <v>37631.320427444574</v>
      </c>
      <c r="C28" s="5">
        <v>-13551.220427444576</v>
      </c>
      <c r="D28" s="5">
        <v>-1.21022570729638</v>
      </c>
      <c r="F28" s="5">
        <v>10.606060606060606</v>
      </c>
      <c r="G28" s="5">
        <v>23187.1</v>
      </c>
    </row>
    <row r="29" spans="1:9" x14ac:dyDescent="0.3">
      <c r="A29" s="5">
        <v>5</v>
      </c>
      <c r="B29" s="5">
        <v>38322.820342567757</v>
      </c>
      <c r="C29" s="5">
        <v>-15135.720342567758</v>
      </c>
      <c r="D29" s="5">
        <v>-1.3517334438694926</v>
      </c>
      <c r="F29" s="5">
        <v>13.636363636363637</v>
      </c>
      <c r="G29" s="5">
        <v>23829.5</v>
      </c>
    </row>
    <row r="30" spans="1:9" x14ac:dyDescent="0.3">
      <c r="A30" s="5">
        <v>6</v>
      </c>
      <c r="B30" s="5">
        <v>39560.200766435999</v>
      </c>
      <c r="C30" s="5">
        <v>-13606.500766435998</v>
      </c>
      <c r="D30" s="5">
        <v>-1.2151626565338072</v>
      </c>
      <c r="F30" s="5">
        <v>16.666666666666668</v>
      </c>
      <c r="G30" s="5">
        <v>24021</v>
      </c>
    </row>
    <row r="31" spans="1:9" x14ac:dyDescent="0.3">
      <c r="A31" s="5">
        <v>7</v>
      </c>
      <c r="B31" s="5">
        <v>40848.942215948846</v>
      </c>
      <c r="C31" s="5">
        <v>-14986.742215948845</v>
      </c>
      <c r="D31" s="5">
        <v>-1.3384285788483379</v>
      </c>
      <c r="F31" s="5">
        <v>19.696969696969695</v>
      </c>
      <c r="G31" s="5">
        <v>24080.1</v>
      </c>
    </row>
    <row r="32" spans="1:9" x14ac:dyDescent="0.3">
      <c r="A32" s="5">
        <v>8</v>
      </c>
      <c r="B32" s="5">
        <v>39572.944669548611</v>
      </c>
      <c r="C32" s="5">
        <v>-16536.644669548612</v>
      </c>
      <c r="D32" s="5">
        <v>-1.4768465023992936</v>
      </c>
      <c r="F32" s="5">
        <v>22.727272727272727</v>
      </c>
      <c r="G32" s="5">
        <v>25862.2</v>
      </c>
    </row>
    <row r="33" spans="1:7" x14ac:dyDescent="0.3">
      <c r="A33" s="5">
        <v>9</v>
      </c>
      <c r="B33" s="5">
        <v>39621.582071147168</v>
      </c>
      <c r="C33" s="5">
        <v>-16810.382071147167</v>
      </c>
      <c r="D33" s="5">
        <v>-1.5012933071898167</v>
      </c>
      <c r="F33" s="5">
        <v>25.757575757575758</v>
      </c>
      <c r="G33" s="5">
        <v>25953.7</v>
      </c>
    </row>
    <row r="34" spans="1:7" x14ac:dyDescent="0.3">
      <c r="A34" s="5">
        <v>10</v>
      </c>
      <c r="B34" s="5">
        <v>38507.915490729873</v>
      </c>
      <c r="C34" s="5">
        <v>-12451.515490729871</v>
      </c>
      <c r="D34" s="5">
        <v>-1.1120138014404699</v>
      </c>
      <c r="F34" s="5">
        <v>28.787878787878789</v>
      </c>
      <c r="G34" s="5">
        <v>26056.400000000001</v>
      </c>
    </row>
    <row r="35" spans="1:7" x14ac:dyDescent="0.3">
      <c r="A35" s="5">
        <v>11</v>
      </c>
      <c r="B35" s="5">
        <v>39248.31264444111</v>
      </c>
      <c r="C35" s="5">
        <v>-10902.212644441111</v>
      </c>
      <c r="D35" s="5">
        <v>-0.97364942732337878</v>
      </c>
      <c r="F35" s="5">
        <v>31.81818181818182</v>
      </c>
      <c r="G35" s="5">
        <v>28346.1</v>
      </c>
    </row>
    <row r="36" spans="1:7" x14ac:dyDescent="0.3">
      <c r="A36" s="5">
        <v>12</v>
      </c>
      <c r="B36" s="5">
        <v>38671.787469004463</v>
      </c>
      <c r="C36" s="5">
        <v>-2440.8874690044613</v>
      </c>
      <c r="D36" s="5">
        <v>-0.2179895736640933</v>
      </c>
      <c r="F36" s="5">
        <v>34.848484848484851</v>
      </c>
      <c r="G36" s="5">
        <v>36230.9</v>
      </c>
    </row>
    <row r="37" spans="1:7" x14ac:dyDescent="0.3">
      <c r="A37" s="5">
        <v>13</v>
      </c>
      <c r="B37" s="5">
        <v>38313.175186786611</v>
      </c>
      <c r="C37" s="5">
        <v>-1768.6751867866114</v>
      </c>
      <c r="D37" s="5">
        <v>-0.15795597085642185</v>
      </c>
      <c r="F37" s="5">
        <v>37.878787878787875</v>
      </c>
      <c r="G37" s="5">
        <v>36544.5</v>
      </c>
    </row>
    <row r="38" spans="1:7" x14ac:dyDescent="0.3">
      <c r="A38" s="5">
        <v>14</v>
      </c>
      <c r="B38" s="5">
        <v>38760.151284350286</v>
      </c>
      <c r="C38" s="5">
        <v>-1835.151284350286</v>
      </c>
      <c r="D38" s="5">
        <v>-0.16389278537604757</v>
      </c>
      <c r="F38" s="5">
        <v>40.909090909090907</v>
      </c>
      <c r="G38" s="5">
        <v>36925</v>
      </c>
    </row>
    <row r="39" spans="1:7" x14ac:dyDescent="0.3">
      <c r="A39" s="5">
        <v>15</v>
      </c>
      <c r="B39" s="5">
        <v>38521.663688670567</v>
      </c>
      <c r="C39" s="5">
        <v>3366.6363113294356</v>
      </c>
      <c r="D39" s="5">
        <v>0.30066589447816039</v>
      </c>
      <c r="F39" s="5">
        <v>43.939393939393938</v>
      </c>
      <c r="G39" s="5">
        <v>40031.4</v>
      </c>
    </row>
    <row r="40" spans="1:7" x14ac:dyDescent="0.3">
      <c r="A40" s="5">
        <v>16</v>
      </c>
      <c r="B40" s="5">
        <v>38381.725157875371</v>
      </c>
      <c r="C40" s="5">
        <v>9056.7748421246288</v>
      </c>
      <c r="D40" s="5">
        <v>0.80883797867652751</v>
      </c>
      <c r="F40" s="5">
        <v>46.969696969696969</v>
      </c>
      <c r="G40" s="5">
        <v>40760.300000000003</v>
      </c>
    </row>
    <row r="41" spans="1:7" x14ac:dyDescent="0.3">
      <c r="A41" s="5">
        <v>17</v>
      </c>
      <c r="B41" s="5">
        <v>38282.372624593736</v>
      </c>
      <c r="C41" s="5">
        <v>1749.0273754062655</v>
      </c>
      <c r="D41" s="5">
        <v>0.15620127381257126</v>
      </c>
      <c r="F41" s="5">
        <v>50</v>
      </c>
      <c r="G41" s="5">
        <v>41888.300000000003</v>
      </c>
    </row>
    <row r="42" spans="1:7" x14ac:dyDescent="0.3">
      <c r="A42" s="5">
        <v>18</v>
      </c>
      <c r="B42" s="5">
        <v>37527.069423091401</v>
      </c>
      <c r="C42" s="5">
        <v>6302.5305769085971</v>
      </c>
      <c r="D42" s="5">
        <v>0.56286329087738296</v>
      </c>
      <c r="F42" s="5">
        <v>53.030303030303031</v>
      </c>
      <c r="G42" s="5">
        <v>42042</v>
      </c>
    </row>
    <row r="43" spans="1:7" x14ac:dyDescent="0.3">
      <c r="A43" s="5">
        <v>19</v>
      </c>
      <c r="B43" s="5">
        <v>37435.606539348402</v>
      </c>
      <c r="C43" s="5">
        <v>7301.9934606515963</v>
      </c>
      <c r="D43" s="5">
        <v>0.65212282892936979</v>
      </c>
      <c r="F43" s="5">
        <v>56.060606060606062</v>
      </c>
      <c r="G43" s="5">
        <v>42858.2</v>
      </c>
    </row>
    <row r="44" spans="1:7" x14ac:dyDescent="0.3">
      <c r="A44" s="5">
        <v>20</v>
      </c>
      <c r="B44" s="5">
        <v>37341.372518116557</v>
      </c>
      <c r="C44" s="5">
        <v>5516.8274818834398</v>
      </c>
      <c r="D44" s="5">
        <v>0.49269410655978357</v>
      </c>
      <c r="F44" s="5">
        <v>59.090909090909093</v>
      </c>
      <c r="G44" s="5">
        <v>43829.599999999999</v>
      </c>
    </row>
    <row r="45" spans="1:7" x14ac:dyDescent="0.3">
      <c r="A45" s="5">
        <v>21</v>
      </c>
      <c r="B45" s="5">
        <v>37470.855832513742</v>
      </c>
      <c r="C45" s="5">
        <v>4571.1441674862581</v>
      </c>
      <c r="D45" s="5">
        <v>0.40823748775024532</v>
      </c>
      <c r="F45" s="5">
        <v>62.121212121212125</v>
      </c>
      <c r="G45" s="5">
        <v>44082</v>
      </c>
    </row>
    <row r="46" spans="1:7" x14ac:dyDescent="0.3">
      <c r="A46" s="5">
        <v>22</v>
      </c>
      <c r="B46" s="5">
        <v>37553.708968710482</v>
      </c>
      <c r="C46" s="5">
        <v>3206.5910312895212</v>
      </c>
      <c r="D46" s="5">
        <v>0.28637264958019676</v>
      </c>
      <c r="F46" s="5">
        <v>65.151515151515142</v>
      </c>
      <c r="G46" s="5">
        <v>44737.599999999999</v>
      </c>
    </row>
    <row r="47" spans="1:7" x14ac:dyDescent="0.3">
      <c r="A47" s="5">
        <v>23</v>
      </c>
      <c r="B47" s="5">
        <v>37963.867024362931</v>
      </c>
      <c r="C47" s="5">
        <v>6118.1329756370687</v>
      </c>
      <c r="D47" s="5">
        <v>0.54639520089113847</v>
      </c>
      <c r="F47" s="5">
        <v>68.181818181818187</v>
      </c>
      <c r="G47" s="5">
        <v>45430.8</v>
      </c>
    </row>
    <row r="48" spans="1:7" x14ac:dyDescent="0.3">
      <c r="A48" s="5">
        <v>24</v>
      </c>
      <c r="B48" s="5">
        <v>39025.170374692214</v>
      </c>
      <c r="C48" s="5">
        <v>8316.829625307786</v>
      </c>
      <c r="D48" s="5">
        <v>0.74275531636744674</v>
      </c>
      <c r="F48" s="5">
        <v>71.212121212121218</v>
      </c>
      <c r="G48" s="5">
        <v>45435.9</v>
      </c>
    </row>
    <row r="49" spans="1:7" x14ac:dyDescent="0.3">
      <c r="A49" s="5">
        <v>25</v>
      </c>
      <c r="B49" s="5">
        <v>39757.230078488858</v>
      </c>
      <c r="C49" s="5">
        <v>5673.5699215111454</v>
      </c>
      <c r="D49" s="5">
        <v>0.50669238301594854</v>
      </c>
      <c r="F49" s="5">
        <v>74.242424242424235</v>
      </c>
      <c r="G49" s="5">
        <v>46410</v>
      </c>
    </row>
    <row r="50" spans="1:7" x14ac:dyDescent="0.3">
      <c r="A50" s="5">
        <v>26</v>
      </c>
      <c r="B50" s="5">
        <v>39520.303915537937</v>
      </c>
      <c r="C50" s="5">
        <v>5915.596084462064</v>
      </c>
      <c r="D50" s="5">
        <v>0.52830713615274338</v>
      </c>
      <c r="F50" s="5">
        <v>77.272727272727266</v>
      </c>
      <c r="G50" s="5">
        <v>47342</v>
      </c>
    </row>
    <row r="51" spans="1:7" x14ac:dyDescent="0.3">
      <c r="A51" s="5">
        <v>27</v>
      </c>
      <c r="B51" s="5">
        <v>39373.157163729462</v>
      </c>
      <c r="C51" s="5">
        <v>7036.8428362705381</v>
      </c>
      <c r="D51" s="5">
        <v>0.62844288780157609</v>
      </c>
      <c r="F51" s="5">
        <v>80.303030303030297</v>
      </c>
      <c r="G51" s="5">
        <v>47438.5</v>
      </c>
    </row>
    <row r="52" spans="1:7" x14ac:dyDescent="0.3">
      <c r="A52" s="5">
        <v>28</v>
      </c>
      <c r="B52" s="5">
        <v>38934.903447511322</v>
      </c>
      <c r="C52" s="5">
        <v>14860.296552488675</v>
      </c>
      <c r="D52" s="5">
        <v>1.3271360319286727</v>
      </c>
      <c r="F52" s="5">
        <v>83.333333333333329</v>
      </c>
      <c r="G52" s="5">
        <v>48440.7</v>
      </c>
    </row>
    <row r="53" spans="1:7" x14ac:dyDescent="0.3">
      <c r="A53" s="5">
        <v>29</v>
      </c>
      <c r="B53" s="5">
        <v>39229.38539693653</v>
      </c>
      <c r="C53" s="5">
        <v>15215.714603063469</v>
      </c>
      <c r="D53" s="5">
        <v>1.3588775318139263</v>
      </c>
      <c r="F53" s="5">
        <v>86.36363636363636</v>
      </c>
      <c r="G53" s="5">
        <v>50562.6</v>
      </c>
    </row>
    <row r="54" spans="1:7" x14ac:dyDescent="0.3">
      <c r="A54" s="5">
        <v>30</v>
      </c>
      <c r="B54" s="5">
        <v>38695.139982181317</v>
      </c>
      <c r="C54" s="5">
        <v>18281.360017818683</v>
      </c>
      <c r="D54" s="5">
        <v>1.6326626798200881</v>
      </c>
      <c r="F54" s="5">
        <v>89.393939393939391</v>
      </c>
      <c r="G54" s="5">
        <v>53795.199999999997</v>
      </c>
    </row>
    <row r="55" spans="1:7" x14ac:dyDescent="0.3">
      <c r="A55" s="5">
        <v>31</v>
      </c>
      <c r="B55" s="5">
        <v>38571.085424467696</v>
      </c>
      <c r="C55" s="5">
        <v>9869.6145755323014</v>
      </c>
      <c r="D55" s="5">
        <v>0.88143066850464269</v>
      </c>
      <c r="F55" s="5">
        <v>92.424242424242422</v>
      </c>
      <c r="G55" s="5">
        <v>54445.1</v>
      </c>
    </row>
    <row r="56" spans="1:7" x14ac:dyDescent="0.3">
      <c r="A56" s="5">
        <v>32</v>
      </c>
      <c r="B56" s="5">
        <v>39279.558987267374</v>
      </c>
      <c r="C56" s="5">
        <v>17144.141012732623</v>
      </c>
      <c r="D56" s="5">
        <v>1.5311004860567994</v>
      </c>
      <c r="F56" s="5">
        <v>95.454545454545453</v>
      </c>
      <c r="G56" s="5">
        <v>56423.7</v>
      </c>
    </row>
    <row r="57" spans="1:7" ht="15" thickBot="1" x14ac:dyDescent="0.35">
      <c r="A57" s="6">
        <v>33</v>
      </c>
      <c r="B57" s="6">
        <v>39033.705435441298</v>
      </c>
      <c r="C57" s="6">
        <v>11528.894564558701</v>
      </c>
      <c r="D57" s="6">
        <v>1.0296168270188455</v>
      </c>
      <c r="F57" s="6">
        <v>98.484848484848484</v>
      </c>
      <c r="G57" s="6">
        <v>56976.5</v>
      </c>
    </row>
  </sheetData>
  <sortState xmlns:xlrd2="http://schemas.microsoft.com/office/spreadsheetml/2017/richdata2" ref="G25:G57">
    <sortCondition ref="G25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03EAE-3151-4A4F-88F8-CA7274376B14}">
  <dimension ref="A1:I57"/>
  <sheetViews>
    <sheetView workbookViewId="0">
      <selection activeCell="K33" sqref="K33"/>
    </sheetView>
  </sheetViews>
  <sheetFormatPr defaultRowHeight="14.4" x14ac:dyDescent="0.3"/>
  <cols>
    <col min="1" max="1" width="15.44140625" customWidth="1"/>
    <col min="2" max="2" width="18.109375" customWidth="1"/>
    <col min="3" max="6" width="14.88671875" customWidth="1"/>
    <col min="7" max="9" width="10.109375" customWidth="1"/>
  </cols>
  <sheetData>
    <row r="1" spans="1:9" ht="15.6" x14ac:dyDescent="0.3">
      <c r="A1" t="s">
        <v>14</v>
      </c>
      <c r="D1" s="15" t="s">
        <v>69</v>
      </c>
      <c r="E1" s="15"/>
      <c r="F1" s="15">
        <f>PEARSON('Bitcoin - S&amp;P 500 Data'!K4:K36,'MTG Set Price Data'!E2:E34)</f>
        <v>0.79210054721751921</v>
      </c>
    </row>
    <row r="2" spans="1:9" ht="15" thickBot="1" x14ac:dyDescent="0.35"/>
    <row r="3" spans="1:9" x14ac:dyDescent="0.3">
      <c r="A3" s="7" t="s">
        <v>15</v>
      </c>
      <c r="B3" s="7"/>
    </row>
    <row r="4" spans="1:9" x14ac:dyDescent="0.3">
      <c r="A4" s="5" t="s">
        <v>16</v>
      </c>
      <c r="B4" s="5">
        <v>0.79482909941639213</v>
      </c>
    </row>
    <row r="5" spans="1:9" x14ac:dyDescent="0.3">
      <c r="A5" s="5" t="s">
        <v>17</v>
      </c>
      <c r="B5" s="5">
        <v>0.63175329727907303</v>
      </c>
    </row>
    <row r="6" spans="1:9" x14ac:dyDescent="0.3">
      <c r="A6" s="5" t="s">
        <v>18</v>
      </c>
      <c r="B6" s="5">
        <v>0.61987437138484958</v>
      </c>
    </row>
    <row r="7" spans="1:9" x14ac:dyDescent="0.3">
      <c r="A7" s="5" t="s">
        <v>19</v>
      </c>
      <c r="B7" s="5">
        <v>6925.9110230722035</v>
      </c>
    </row>
    <row r="8" spans="1:9" ht="15" thickBot="1" x14ac:dyDescent="0.35">
      <c r="A8" s="6" t="s">
        <v>20</v>
      </c>
      <c r="B8" s="6">
        <v>33</v>
      </c>
    </row>
    <row r="10" spans="1:9" ht="15" thickBot="1" x14ac:dyDescent="0.35">
      <c r="A10" t="s">
        <v>21</v>
      </c>
    </row>
    <row r="11" spans="1:9" x14ac:dyDescent="0.3">
      <c r="A11" s="8"/>
      <c r="B11" s="8" t="s">
        <v>22</v>
      </c>
      <c r="C11" s="8" t="s">
        <v>23</v>
      </c>
      <c r="D11" s="8" t="s">
        <v>24</v>
      </c>
      <c r="E11" s="8" t="s">
        <v>25</v>
      </c>
      <c r="F11" s="8" t="s">
        <v>26</v>
      </c>
    </row>
    <row r="12" spans="1:9" x14ac:dyDescent="0.3">
      <c r="A12" s="5" t="s">
        <v>27</v>
      </c>
      <c r="B12" s="5">
        <v>1</v>
      </c>
      <c r="C12" s="5">
        <v>2551080481.9684296</v>
      </c>
      <c r="D12" s="5">
        <v>2551080481.9684296</v>
      </c>
      <c r="E12" s="9">
        <v>53.182695380420313</v>
      </c>
      <c r="F12" s="9">
        <v>3.3132829756969275E-8</v>
      </c>
    </row>
    <row r="13" spans="1:9" x14ac:dyDescent="0.3">
      <c r="A13" s="5" t="s">
        <v>28</v>
      </c>
      <c r="B13" s="5">
        <v>31</v>
      </c>
      <c r="C13" s="5">
        <v>1487015548.4849045</v>
      </c>
      <c r="D13" s="5">
        <v>47968243.499513052</v>
      </c>
      <c r="E13" s="5"/>
      <c r="F13" s="5"/>
    </row>
    <row r="14" spans="1:9" ht="15" thickBot="1" x14ac:dyDescent="0.35">
      <c r="A14" s="6" t="s">
        <v>29</v>
      </c>
      <c r="B14" s="6">
        <v>32</v>
      </c>
      <c r="C14" s="6">
        <v>4038096030.4533339</v>
      </c>
      <c r="D14" s="6"/>
      <c r="E14" s="6"/>
      <c r="F14" s="6"/>
    </row>
    <row r="15" spans="1:9" ht="15" thickBot="1" x14ac:dyDescent="0.35"/>
    <row r="16" spans="1:9" x14ac:dyDescent="0.3">
      <c r="A16" s="8"/>
      <c r="B16" s="8" t="s">
        <v>30</v>
      </c>
      <c r="C16" s="8" t="s">
        <v>19</v>
      </c>
      <c r="D16" s="8" t="s">
        <v>31</v>
      </c>
      <c r="E16" s="8" t="s">
        <v>32</v>
      </c>
      <c r="F16" s="8" t="s">
        <v>33</v>
      </c>
      <c r="G16" s="8" t="s">
        <v>34</v>
      </c>
      <c r="H16" s="8" t="s">
        <v>35</v>
      </c>
      <c r="I16" s="8" t="s">
        <v>36</v>
      </c>
    </row>
    <row r="17" spans="1:9" x14ac:dyDescent="0.3">
      <c r="A17" s="5" t="s">
        <v>37</v>
      </c>
      <c r="B17" s="5">
        <v>-78089.266994234495</v>
      </c>
      <c r="C17" s="5">
        <v>16042.482371260494</v>
      </c>
      <c r="D17" s="5">
        <v>-4.8676548421289523</v>
      </c>
      <c r="E17" s="5">
        <v>3.1375392668849602E-5</v>
      </c>
      <c r="F17" s="5">
        <v>-110808.12550399761</v>
      </c>
      <c r="G17" s="5">
        <v>-45370.40848447138</v>
      </c>
      <c r="H17" s="5">
        <v>-110808.12550399761</v>
      </c>
      <c r="I17" s="5">
        <v>-45370.40848447138</v>
      </c>
    </row>
    <row r="18" spans="1:9" ht="15" thickBot="1" x14ac:dyDescent="0.35">
      <c r="A18" s="6" t="s">
        <v>63</v>
      </c>
      <c r="B18" s="6">
        <v>41.744272281632483</v>
      </c>
      <c r="C18" s="6">
        <v>5.7241594443377224</v>
      </c>
      <c r="D18" s="6">
        <v>7.2926466649920929</v>
      </c>
      <c r="E18" s="6">
        <v>3.3132829756969454E-8</v>
      </c>
      <c r="F18" s="6">
        <v>30.069772125588706</v>
      </c>
      <c r="G18" s="6">
        <v>53.41877243767626</v>
      </c>
      <c r="H18" s="6">
        <v>30.069772125588706</v>
      </c>
      <c r="I18" s="6">
        <v>53.41877243767626</v>
      </c>
    </row>
    <row r="22" spans="1:9" x14ac:dyDescent="0.3">
      <c r="A22" t="s">
        <v>38</v>
      </c>
      <c r="F22" t="s">
        <v>48</v>
      </c>
    </row>
    <row r="23" spans="1:9" ht="15" thickBot="1" x14ac:dyDescent="0.35"/>
    <row r="24" spans="1:9" x14ac:dyDescent="0.3">
      <c r="A24" s="8" t="s">
        <v>39</v>
      </c>
      <c r="B24" s="8" t="s">
        <v>66</v>
      </c>
      <c r="C24" s="8" t="s">
        <v>40</v>
      </c>
      <c r="D24" s="8" t="s">
        <v>41</v>
      </c>
      <c r="F24" s="8" t="s">
        <v>49</v>
      </c>
      <c r="G24" s="8" t="s">
        <v>13</v>
      </c>
    </row>
    <row r="25" spans="1:9" x14ac:dyDescent="0.3">
      <c r="A25" s="5">
        <v>1</v>
      </c>
      <c r="B25" s="5">
        <v>23407.334721966778</v>
      </c>
      <c r="C25" s="5">
        <v>422.16527803322242</v>
      </c>
      <c r="D25" s="5">
        <v>6.1929809663084437E-2</v>
      </c>
      <c r="F25" s="5">
        <v>1.5151515151515151</v>
      </c>
      <c r="G25" s="5">
        <v>22811.200000000001</v>
      </c>
    </row>
    <row r="26" spans="1:9" x14ac:dyDescent="0.3">
      <c r="A26" s="5">
        <v>2</v>
      </c>
      <c r="B26" s="5">
        <v>25315.473965536003</v>
      </c>
      <c r="C26" s="5">
        <v>-1294.4739655360027</v>
      </c>
      <c r="D26" s="5">
        <v>-0.18989369915247753</v>
      </c>
      <c r="F26" s="5">
        <v>4.545454545454545</v>
      </c>
      <c r="G26" s="5">
        <v>23036.3</v>
      </c>
    </row>
    <row r="27" spans="1:9" x14ac:dyDescent="0.3">
      <c r="A27" s="5">
        <v>3</v>
      </c>
      <c r="B27" s="5">
        <v>25203.591968829322</v>
      </c>
      <c r="C27" s="5">
        <v>-2140.8919688293208</v>
      </c>
      <c r="D27" s="5">
        <v>-0.31405953790541752</v>
      </c>
      <c r="F27" s="5">
        <v>7.5757575757575761</v>
      </c>
      <c r="G27" s="5">
        <v>23062.7</v>
      </c>
    </row>
    <row r="28" spans="1:9" x14ac:dyDescent="0.3">
      <c r="A28" s="5">
        <v>4</v>
      </c>
      <c r="B28" s="5">
        <v>27156.39023674799</v>
      </c>
      <c r="C28" s="5">
        <v>-3076.290236747991</v>
      </c>
      <c r="D28" s="5">
        <v>-0.45127839437144679</v>
      </c>
      <c r="F28" s="5">
        <v>10.606060606060606</v>
      </c>
      <c r="G28" s="5">
        <v>23187.1</v>
      </c>
    </row>
    <row r="29" spans="1:9" x14ac:dyDescent="0.3">
      <c r="A29" s="5">
        <v>5</v>
      </c>
      <c r="B29" s="5">
        <v>29744.952978374728</v>
      </c>
      <c r="C29" s="5">
        <v>-6557.852978374729</v>
      </c>
      <c r="D29" s="5">
        <v>-0.96200850207599997</v>
      </c>
      <c r="F29" s="5">
        <v>13.636363636363637</v>
      </c>
      <c r="G29" s="5">
        <v>23829.5</v>
      </c>
    </row>
    <row r="30" spans="1:9" x14ac:dyDescent="0.3">
      <c r="A30" s="5">
        <v>6</v>
      </c>
      <c r="B30" s="5">
        <v>32328.511708850259</v>
      </c>
      <c r="C30" s="5">
        <v>-6374.8117088502586</v>
      </c>
      <c r="D30" s="5">
        <v>-0.93515714415535223</v>
      </c>
      <c r="F30" s="5">
        <v>16.666666666666668</v>
      </c>
      <c r="G30" s="5">
        <v>24021</v>
      </c>
    </row>
    <row r="31" spans="1:9" x14ac:dyDescent="0.3">
      <c r="A31" s="5">
        <v>7</v>
      </c>
      <c r="B31" s="5">
        <v>33941.088021265605</v>
      </c>
      <c r="C31" s="5">
        <v>-8078.888021265604</v>
      </c>
      <c r="D31" s="5">
        <v>-1.1851377256255038</v>
      </c>
      <c r="F31" s="5">
        <v>19.696969696969695</v>
      </c>
      <c r="G31" s="5">
        <v>24080.1</v>
      </c>
    </row>
    <row r="32" spans="1:9" x14ac:dyDescent="0.3">
      <c r="A32" s="5">
        <v>8</v>
      </c>
      <c r="B32" s="5">
        <v>39481.386627899978</v>
      </c>
      <c r="C32" s="5">
        <v>-16445.086627899978</v>
      </c>
      <c r="D32" s="5">
        <v>-2.4124226641837518</v>
      </c>
      <c r="F32" s="5">
        <v>22.727272727272727</v>
      </c>
      <c r="G32" s="5">
        <v>25862.2</v>
      </c>
    </row>
    <row r="33" spans="1:7" x14ac:dyDescent="0.3">
      <c r="A33" s="5">
        <v>9</v>
      </c>
      <c r="B33" s="5">
        <v>35255.614779715761</v>
      </c>
      <c r="C33" s="5">
        <v>-12444.41477971576</v>
      </c>
      <c r="D33" s="5">
        <v>-1.8255415089244336</v>
      </c>
      <c r="F33" s="5">
        <v>25.757575757575758</v>
      </c>
      <c r="G33" s="5">
        <v>25953.7</v>
      </c>
    </row>
    <row r="34" spans="1:7" x14ac:dyDescent="0.3">
      <c r="A34" s="5">
        <v>10</v>
      </c>
      <c r="B34" s="5">
        <v>31842.184800361225</v>
      </c>
      <c r="C34" s="5">
        <v>-5785.7848003612235</v>
      </c>
      <c r="D34" s="5">
        <v>-0.84874945923368916</v>
      </c>
      <c r="F34" s="5">
        <v>28.787878787878789</v>
      </c>
      <c r="G34" s="5">
        <v>26056.400000000001</v>
      </c>
    </row>
    <row r="35" spans="1:7" x14ac:dyDescent="0.3">
      <c r="A35" s="5">
        <v>11</v>
      </c>
      <c r="B35" s="5">
        <v>32239.17324720227</v>
      </c>
      <c r="C35" s="5">
        <v>-3893.0732472022719</v>
      </c>
      <c r="D35" s="5">
        <v>-0.5710969086015395</v>
      </c>
      <c r="F35" s="5">
        <v>31.81818181818182</v>
      </c>
      <c r="G35" s="5">
        <v>28346.1</v>
      </c>
    </row>
    <row r="36" spans="1:7" x14ac:dyDescent="0.3">
      <c r="A36" s="5">
        <v>12</v>
      </c>
      <c r="B36" s="5">
        <v>35400.884012370399</v>
      </c>
      <c r="C36" s="5">
        <v>830.01598762960202</v>
      </c>
      <c r="D36" s="5">
        <v>0.12175973441182233</v>
      </c>
      <c r="F36" s="5">
        <v>34.848484848484851</v>
      </c>
      <c r="G36" s="5">
        <v>36230.9</v>
      </c>
    </row>
    <row r="37" spans="1:7" x14ac:dyDescent="0.3">
      <c r="A37" s="5">
        <v>13</v>
      </c>
      <c r="B37" s="5">
        <v>34826.90026849795</v>
      </c>
      <c r="C37" s="5">
        <v>1717.5997315020504</v>
      </c>
      <c r="D37" s="5">
        <v>0.25196440821671756</v>
      </c>
      <c r="F37" s="5">
        <v>37.878787878787875</v>
      </c>
      <c r="G37" s="5">
        <v>36544.5</v>
      </c>
    </row>
    <row r="38" spans="1:7" x14ac:dyDescent="0.3">
      <c r="A38" s="5">
        <v>14</v>
      </c>
      <c r="B38" s="5">
        <v>39678.418382485383</v>
      </c>
      <c r="C38" s="5">
        <v>-2753.4183824853826</v>
      </c>
      <c r="D38" s="5">
        <v>-0.40391449800080087</v>
      </c>
      <c r="F38" s="5">
        <v>40.909090909090907</v>
      </c>
      <c r="G38" s="5">
        <v>36925</v>
      </c>
    </row>
    <row r="39" spans="1:7" x14ac:dyDescent="0.3">
      <c r="A39" s="5">
        <v>15</v>
      </c>
      <c r="B39" s="5">
        <v>42842.218406736923</v>
      </c>
      <c r="C39" s="5">
        <v>-953.91840673692059</v>
      </c>
      <c r="D39" s="5">
        <v>-0.1399356802590507</v>
      </c>
      <c r="F39" s="5">
        <v>43.939393939393938</v>
      </c>
      <c r="G39" s="5">
        <v>40031.4</v>
      </c>
    </row>
    <row r="40" spans="1:7" x14ac:dyDescent="0.3">
      <c r="A40" s="5">
        <v>16</v>
      </c>
      <c r="B40" s="5">
        <v>44066.581168810444</v>
      </c>
      <c r="C40" s="5">
        <v>3371.9188311895559</v>
      </c>
      <c r="D40" s="5">
        <v>0.49464582304778271</v>
      </c>
      <c r="F40" s="5">
        <v>46.969696969696969</v>
      </c>
      <c r="G40" s="5">
        <v>40760.300000000003</v>
      </c>
    </row>
    <row r="41" spans="1:7" x14ac:dyDescent="0.3">
      <c r="A41" s="5">
        <v>17</v>
      </c>
      <c r="B41" s="5">
        <v>35354.135728937545</v>
      </c>
      <c r="C41" s="5">
        <v>4677.2642710624568</v>
      </c>
      <c r="D41" s="5">
        <v>0.68613432018927967</v>
      </c>
      <c r="F41" s="5">
        <v>50</v>
      </c>
      <c r="G41" s="5">
        <v>41888.300000000003</v>
      </c>
    </row>
    <row r="42" spans="1:7" x14ac:dyDescent="0.3">
      <c r="A42" s="5">
        <v>18</v>
      </c>
      <c r="B42" s="5">
        <v>38398.124807660948</v>
      </c>
      <c r="C42" s="5">
        <v>5431.4751923390504</v>
      </c>
      <c r="D42" s="5">
        <v>0.7967737811560418</v>
      </c>
      <c r="F42" s="5">
        <v>53.030303030303031</v>
      </c>
      <c r="G42" s="5">
        <v>42042</v>
      </c>
    </row>
    <row r="43" spans="1:7" x14ac:dyDescent="0.3">
      <c r="A43" s="5">
        <v>19</v>
      </c>
      <c r="B43" s="5">
        <v>25309.624048451282</v>
      </c>
      <c r="C43" s="5">
        <v>19427.975951548717</v>
      </c>
      <c r="D43" s="5">
        <v>2.8499995509429601</v>
      </c>
      <c r="F43" s="5">
        <v>56.060606060606062</v>
      </c>
      <c r="G43" s="5">
        <v>42858.2</v>
      </c>
    </row>
    <row r="44" spans="1:7" x14ac:dyDescent="0.3">
      <c r="A44" s="5">
        <v>20</v>
      </c>
      <c r="B44" s="5">
        <v>34717.117716477107</v>
      </c>
      <c r="C44" s="5">
        <v>8141.0822835228901</v>
      </c>
      <c r="D44" s="5">
        <v>1.1942613533233426</v>
      </c>
      <c r="F44" s="5">
        <v>59.090909090909093</v>
      </c>
      <c r="G44" s="5">
        <v>43829.599999999999</v>
      </c>
    </row>
    <row r="45" spans="1:7" x14ac:dyDescent="0.3">
      <c r="A45" s="5">
        <v>21</v>
      </c>
      <c r="B45" s="5">
        <v>38720.389379091255</v>
      </c>
      <c r="C45" s="5">
        <v>3321.6106209087447</v>
      </c>
      <c r="D45" s="5">
        <v>0.48726582746478292</v>
      </c>
      <c r="F45" s="5">
        <v>62.121212121212125</v>
      </c>
      <c r="G45" s="5">
        <v>44082</v>
      </c>
    </row>
    <row r="46" spans="1:7" x14ac:dyDescent="0.3">
      <c r="A46" s="5">
        <v>22</v>
      </c>
      <c r="B46" s="5">
        <v>40824.714471312385</v>
      </c>
      <c r="C46" s="5">
        <v>-64.414471312382375</v>
      </c>
      <c r="D46" s="5">
        <v>-9.4493227072315594E-3</v>
      </c>
      <c r="F46" s="5">
        <v>65.151515151515142</v>
      </c>
      <c r="G46" s="5">
        <v>44737.599999999999</v>
      </c>
    </row>
    <row r="47" spans="1:7" x14ac:dyDescent="0.3">
      <c r="A47" s="5">
        <v>23</v>
      </c>
      <c r="B47" s="5">
        <v>45153.603647050768</v>
      </c>
      <c r="C47" s="5">
        <v>-1071.6036470507679</v>
      </c>
      <c r="D47" s="5">
        <v>-0.15719959302502992</v>
      </c>
      <c r="F47" s="5">
        <v>68.181818181818187</v>
      </c>
      <c r="G47" s="5">
        <v>45430.8</v>
      </c>
    </row>
    <row r="48" spans="1:7" x14ac:dyDescent="0.3">
      <c r="A48" s="5">
        <v>24</v>
      </c>
      <c r="B48" s="5">
        <v>36771.351727429632</v>
      </c>
      <c r="C48" s="5">
        <v>10570.648272570368</v>
      </c>
      <c r="D48" s="5">
        <v>1.550668114122304</v>
      </c>
      <c r="F48" s="5">
        <v>71.212121212121218</v>
      </c>
      <c r="G48" s="5">
        <v>45435.9</v>
      </c>
    </row>
    <row r="49" spans="1:7" x14ac:dyDescent="0.3">
      <c r="A49" s="5">
        <v>25</v>
      </c>
      <c r="B49" s="5">
        <v>45950.077432635124</v>
      </c>
      <c r="C49" s="5">
        <v>-519.27743263512093</v>
      </c>
      <c r="D49" s="5">
        <v>-7.6175740258054681E-2</v>
      </c>
      <c r="F49" s="5">
        <v>74.242424242424235</v>
      </c>
      <c r="G49" s="5">
        <v>46410</v>
      </c>
    </row>
    <row r="50" spans="1:7" x14ac:dyDescent="0.3">
      <c r="A50" s="5">
        <v>26</v>
      </c>
      <c r="B50" s="5">
        <v>46322.025410770948</v>
      </c>
      <c r="C50" s="5">
        <v>-886.12541077094647</v>
      </c>
      <c r="D50" s="5">
        <v>-0.1299907426833635</v>
      </c>
      <c r="F50" s="5">
        <v>77.272727272727266</v>
      </c>
      <c r="G50" s="5">
        <v>47342</v>
      </c>
    </row>
    <row r="51" spans="1:7" x14ac:dyDescent="0.3">
      <c r="A51" s="5">
        <v>27</v>
      </c>
      <c r="B51" s="5">
        <v>43345.238933199929</v>
      </c>
      <c r="C51" s="5">
        <v>3064.7610668000707</v>
      </c>
      <c r="D51" s="5">
        <v>0.44958711529758638</v>
      </c>
      <c r="F51" s="5">
        <v>80.303030303030297</v>
      </c>
      <c r="G51" s="5">
        <v>47438.5</v>
      </c>
    </row>
    <row r="52" spans="1:7" x14ac:dyDescent="0.3">
      <c r="A52" s="5">
        <v>28</v>
      </c>
      <c r="B52" s="5">
        <v>46462.698306837468</v>
      </c>
      <c r="C52" s="5">
        <v>7332.5016931625287</v>
      </c>
      <c r="D52" s="5">
        <v>1.075646098436509</v>
      </c>
      <c r="F52" s="5">
        <v>83.333333333333329</v>
      </c>
      <c r="G52" s="5">
        <v>48440.7</v>
      </c>
    </row>
    <row r="53" spans="1:7" x14ac:dyDescent="0.3">
      <c r="A53" s="5">
        <v>29</v>
      </c>
      <c r="B53" s="5">
        <v>49260.818130203465</v>
      </c>
      <c r="C53" s="5">
        <v>5184.281869796534</v>
      </c>
      <c r="D53" s="5">
        <v>0.76051159615029451</v>
      </c>
      <c r="F53" s="5">
        <v>86.36363636363636</v>
      </c>
      <c r="G53" s="5">
        <v>50562.6</v>
      </c>
    </row>
    <row r="54" spans="1:7" x14ac:dyDescent="0.3">
      <c r="A54" s="5">
        <v>30</v>
      </c>
      <c r="B54" s="5">
        <v>53148.467509314476</v>
      </c>
      <c r="C54" s="5">
        <v>3828.032490685524</v>
      </c>
      <c r="D54" s="5">
        <v>0.56155571257947301</v>
      </c>
      <c r="F54" s="5">
        <v>89.393939393939391</v>
      </c>
      <c r="G54" s="5">
        <v>53795.199999999997</v>
      </c>
    </row>
    <row r="55" spans="1:7" x14ac:dyDescent="0.3">
      <c r="A55" s="5">
        <v>31</v>
      </c>
      <c r="B55" s="5">
        <v>57357.117693756736</v>
      </c>
      <c r="C55" s="5">
        <v>-8916.417693756739</v>
      </c>
      <c r="D55" s="5">
        <v>-1.3079996849183277</v>
      </c>
      <c r="F55" s="5">
        <v>92.424242424242422</v>
      </c>
      <c r="G55" s="5">
        <v>54445.1</v>
      </c>
    </row>
    <row r="56" spans="1:7" x14ac:dyDescent="0.3">
      <c r="A56" s="5">
        <v>32</v>
      </c>
      <c r="B56" s="5">
        <v>56981.001383056515</v>
      </c>
      <c r="C56" s="5">
        <v>-557.30138305651781</v>
      </c>
      <c r="D56" s="5">
        <v>-8.1753688362186439E-2</v>
      </c>
      <c r="F56" s="5">
        <v>95.454545454545453</v>
      </c>
      <c r="G56" s="5">
        <v>56423.7</v>
      </c>
    </row>
    <row r="57" spans="1:7" ht="15" thickBot="1" x14ac:dyDescent="0.35">
      <c r="A57" s="6">
        <v>33</v>
      </c>
      <c r="B57" s="6">
        <v>46069.888378163261</v>
      </c>
      <c r="C57" s="6">
        <v>4492.7116218367373</v>
      </c>
      <c r="D57" s="6">
        <v>0.65906124944169597</v>
      </c>
      <c r="F57" s="6">
        <v>98.484848484848484</v>
      </c>
      <c r="G57" s="6">
        <v>56976.5</v>
      </c>
    </row>
  </sheetData>
  <sortState xmlns:xlrd2="http://schemas.microsoft.com/office/spreadsheetml/2017/richdata2" ref="G25:G57">
    <sortCondition ref="G25"/>
  </sortState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Bitcoin - S&amp;P 500 Data</vt:lpstr>
      <vt:lpstr>MTG Set Price Data</vt:lpstr>
      <vt:lpstr>Bitcoin on S&amp;P 500</vt:lpstr>
      <vt:lpstr>Alpha on Bitcoin</vt:lpstr>
      <vt:lpstr>Alpha on S&amp;P 500</vt:lpstr>
      <vt:lpstr>Beta on Bitcoin</vt:lpstr>
      <vt:lpstr>Beta on S&amp;P 500</vt:lpstr>
      <vt:lpstr>Unlimited on Bitcoin</vt:lpstr>
      <vt:lpstr>Unlimited on S&amp;P500</vt:lpstr>
      <vt:lpstr>Alpha on Beta</vt:lpstr>
      <vt:lpstr>Unlimited on Alpha</vt:lpstr>
      <vt:lpstr>Unlimited on Beta</vt:lpstr>
      <vt:lpstr>Unlimited on Alpha and Beta</vt:lpstr>
      <vt:lpstr>S&amp;P 500 on ABU</vt:lpstr>
      <vt:lpstr>Bitcoin on ABU</vt:lpstr>
      <vt:lpstr>Article References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Landon Crispens</dc:creator>
  <cp:lastModifiedBy>Landon Crispens</cp:lastModifiedBy>
  <dcterms:created xsi:type="dcterms:W3CDTF">2020-03-17T19:58:54Z</dcterms:created>
  <dcterms:modified xsi:type="dcterms:W3CDTF">2020-03-24T14:23:36Z</dcterms:modified>
</cp:coreProperties>
</file>